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Запрос за 1 квартал  2016 " sheetId="1" r:id="rId1"/>
  </sheets>
  <definedNames>
    <definedName name="_xlnm.Print_Titles" localSheetId="0">'Запрос за 1 квартал  2016 '!$6:$10</definedName>
  </definedNames>
  <calcPr fullCalcOnLoad="1"/>
</workbook>
</file>

<file path=xl/sharedStrings.xml><?xml version="1.0" encoding="utf-8"?>
<sst xmlns="http://schemas.openxmlformats.org/spreadsheetml/2006/main" count="272" uniqueCount="227">
  <si>
    <t>№ п/п</t>
  </si>
  <si>
    <t>Общий объём инвестиций,                                            млн. руб.</t>
  </si>
  <si>
    <t>Привлечение инвестиций, млн. руб.</t>
  </si>
  <si>
    <t>Создание новых рабочих мест</t>
  </si>
  <si>
    <t>в т.ч.</t>
  </si>
  <si>
    <t>Планируется за весь период реализации проекта</t>
  </si>
  <si>
    <t>факт</t>
  </si>
  <si>
    <t>прогноз</t>
  </si>
  <si>
    <t>всего</t>
  </si>
  <si>
    <t>Наименование инвестиционного мероприятия</t>
  </si>
  <si>
    <t>Инициатор , инвестор (адрес фактический , контактный телефон)</t>
  </si>
  <si>
    <t>Срок реализации            (год начала и окончания)</t>
  </si>
  <si>
    <t>…..</t>
  </si>
  <si>
    <t>Итого</t>
  </si>
  <si>
    <t>*</t>
  </si>
  <si>
    <t>**</t>
  </si>
  <si>
    <t>***</t>
  </si>
  <si>
    <t>Стадия реализации проекта (реализован, реализуется, приостановлен, планируется к реализации, снижены объемы инвестиций (указать причину).</t>
  </si>
  <si>
    <t>****</t>
  </si>
  <si>
    <t>Направления реализации проектов:</t>
  </si>
  <si>
    <r>
      <t>1.1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</si>
  <si>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Адресная помощь (услуги, организационные мероприятия и т.д.)</t>
  </si>
  <si>
    <r>
      <t>1.2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</si>
  <si>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Кадры</t>
  </si>
  <si>
    <r>
      <t>1.3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</si>
  <si>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Молодежные общественные организации</t>
  </si>
  <si>
    <r>
      <t>1.4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</si>
  <si>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Развитие дошкольного образования</t>
  </si>
  <si>
    <r>
      <t>1.5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</si>
  <si>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Доступ населения к информации</t>
  </si>
  <si>
    <r>
      <t>1.6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</si>
  <si>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Массовость физической культуры и спорта среди различных возрастов населения</t>
  </si>
  <si>
    <r>
      <t>1.7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</si>
  <si>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Модернизация сети учреждений культуры</t>
  </si>
  <si>
    <r>
      <t>1.8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</si>
  <si>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Поддержка молодых семей</t>
  </si>
  <si>
    <r>
      <t>1.9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</si>
  <si>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Развитие общего образования</t>
  </si>
  <si>
    <t>2.1</t>
  </si>
  <si>
    <t>Развитие связи и IT технологии</t>
  </si>
  <si>
    <t>2.2</t>
  </si>
  <si>
    <t>Ремонт и содержание объектов (ремонт, реколнструкция помещений, гостиниц, кафе, магазинов)</t>
  </si>
  <si>
    <t>2.3</t>
  </si>
  <si>
    <t>Инфраструктура туризма (рекреационные зоны, пруды, усадьбы..)</t>
  </si>
  <si>
    <t>2.4</t>
  </si>
  <si>
    <t>Стороительство и реконструкция инфраструктуры торговли (рынки, торговые комплексы, склады и т.д.)</t>
  </si>
  <si>
    <t>2.5</t>
  </si>
  <si>
    <t>Строительство дорог</t>
  </si>
  <si>
    <t>2.6</t>
  </si>
  <si>
    <t>Жилищное строительство, строительство и реконструкция  объектов социального назначения (больницы, сады, школы)</t>
  </si>
  <si>
    <t>2.7</t>
  </si>
  <si>
    <t>Развитие инновационной инфраструктуры (технопарки, промпарки)</t>
  </si>
  <si>
    <t>3.1</t>
  </si>
  <si>
    <t>Развитие сельских территорий (семейные фермы, КФХ и т.д.)</t>
  </si>
  <si>
    <t>3.2</t>
  </si>
  <si>
    <t>Молочное животноводство</t>
  </si>
  <si>
    <t>3.3</t>
  </si>
  <si>
    <t>Птицеводство</t>
  </si>
  <si>
    <t>3.4</t>
  </si>
  <si>
    <t xml:space="preserve">Цветоводство (тепличное разведение) </t>
  </si>
  <si>
    <t>3.5</t>
  </si>
  <si>
    <t>Свиноводство</t>
  </si>
  <si>
    <t>3.6</t>
  </si>
  <si>
    <t>Рыбоводство</t>
  </si>
  <si>
    <t>3.7</t>
  </si>
  <si>
    <t>Мясное скотоводство</t>
  </si>
  <si>
    <t>3.8</t>
  </si>
  <si>
    <t>Плодоводство</t>
  </si>
  <si>
    <t>3.9</t>
  </si>
  <si>
    <t>Овощеводство</t>
  </si>
  <si>
    <t>3.10</t>
  </si>
  <si>
    <t xml:space="preserve">Растениеводство/Семеноводство (кукуруза,соя, зерно, семена свеклы,переработка зерна, производство удобрений..)  </t>
  </si>
  <si>
    <t>3.11</t>
  </si>
  <si>
    <t>Производство  комбикормов</t>
  </si>
  <si>
    <t>3.12</t>
  </si>
  <si>
    <t>Природный комплекс (обработка удобрениями пахотные земли, облесение, разбивка новых парков…)</t>
  </si>
  <si>
    <t>4.1</t>
  </si>
  <si>
    <t>Выпуск и ремонт горного и обогатительного оборудования</t>
  </si>
  <si>
    <t>4.2</t>
  </si>
  <si>
    <t>Добыча и обогащение</t>
  </si>
  <si>
    <t>4.7</t>
  </si>
  <si>
    <t>Машиностроительная отрасль (энерго-, нефтегазо-, химическое)</t>
  </si>
  <si>
    <t>4.10</t>
  </si>
  <si>
    <t>Строительство  и модернизация объектов в пищевой и перерабатывающей промышленности</t>
  </si>
  <si>
    <t>4.12</t>
  </si>
  <si>
    <t>Производство фармацевтических, ветеринарных, пробиотических  препаратов</t>
  </si>
  <si>
    <t>4.14</t>
  </si>
  <si>
    <t>Строительство и модернизация объектов производства строительных материалов</t>
  </si>
  <si>
    <t>4.15</t>
  </si>
  <si>
    <t>Прочие (проекты по благоустройству территорий, ландшафтный дизайн, озеленение территорий, мусоропереработка, проекты по снижению электро и водопотребления ит.д)</t>
  </si>
  <si>
    <t>4.16</t>
  </si>
  <si>
    <t>Швейное и обувное производство</t>
  </si>
  <si>
    <t>4.17</t>
  </si>
  <si>
    <t>Производство металоизделий и металоконструкций</t>
  </si>
  <si>
    <t>4.18</t>
  </si>
  <si>
    <t>Производство оборудования</t>
  </si>
  <si>
    <t>4.19</t>
  </si>
  <si>
    <t>Химическое производство (лаки, краски…)</t>
  </si>
  <si>
    <t>Форма № 1</t>
  </si>
  <si>
    <t>после
2017 года</t>
  </si>
  <si>
    <t>Предприятие , реализующее проект (адрес фактический, контактный телефон)</t>
  </si>
  <si>
    <t>по состоянию на 01.01.2016г. (с начала реализации проекта)</t>
  </si>
  <si>
    <t>создано по состоянию на 01.01.2016г. (за весь период реализации проекта)</t>
  </si>
  <si>
    <t xml:space="preserve">всего </t>
  </si>
  <si>
    <t xml:space="preserve">В данном столбце отмечаем  реализуется ли проект в рамках проектного управления, если проект областной, то указываем  куратора проекта ( отраслевой  департамент или Корпорация "Развития") </t>
  </si>
  <si>
    <t>4 квартал</t>
  </si>
  <si>
    <t>на территории _____________________________ по состоянию на 1 октября   2016 года по видам экономической деятельности</t>
  </si>
  <si>
    <t>9 месяцев</t>
  </si>
  <si>
    <t>Если иностранное участие в проекте значится (т.е Да), то указать тип участия : финансирование проекта, доля в уставном капитале,  поставка оборудования и  на какую сумму (в млн рублей)</t>
  </si>
  <si>
    <t>вода, м3 в ед.времени</t>
  </si>
  <si>
    <r>
      <t xml:space="preserve">газ, </t>
    </r>
    <r>
      <rPr>
        <b/>
        <i/>
        <sz val="12"/>
        <rFont val="Times New Roman"/>
        <family val="1"/>
      </rPr>
      <t>м3 в ед.времени</t>
    </r>
  </si>
  <si>
    <r>
      <t xml:space="preserve">электроэнергия, </t>
    </r>
    <r>
      <rPr>
        <b/>
        <i/>
        <sz val="12"/>
        <rFont val="Times New Roman"/>
        <family val="1"/>
      </rPr>
      <t>кВт</t>
    </r>
  </si>
  <si>
    <t>*****</t>
  </si>
  <si>
    <t>Реализация в рамках проектного управления (Да/нет)**</t>
  </si>
  <si>
    <t>Иностранное участие в проекте (инвестирование, оборудование и т.д.) Да/нет ***</t>
  </si>
  <si>
    <t>Стадия реализации проекта****</t>
  </si>
  <si>
    <t>Направление проекта *****</t>
  </si>
  <si>
    <t xml:space="preserve">Заполняется для крупных и средних инвестиционных   проектов по строительству новых  производств, реконструкции, модернизации и расширению производственных мощностей </t>
  </si>
  <si>
    <t>Степень проработки вопроса по ресурсоснабжению (включен или нет  в инвестиционные  программы, наличие возможности технологического подключения к сетям и т.д.)</t>
  </si>
  <si>
    <r>
      <t xml:space="preserve">Реестр </t>
    </r>
    <r>
      <rPr>
        <b/>
        <u val="single"/>
        <sz val="18"/>
        <rFont val="Times New Roman"/>
        <family val="1"/>
      </rPr>
      <t>инвестиционных проектов</t>
    </r>
    <r>
      <rPr>
        <b/>
        <sz val="18"/>
        <rFont val="Times New Roman"/>
        <family val="1"/>
      </rPr>
      <t xml:space="preserve">  хозяйствующх субъектов (всех форм собственности)</t>
    </r>
  </si>
  <si>
    <t xml:space="preserve">Информация о требуемых объёмах потребления ресурсов для выхода на проектную мощность (заполняется по  инвестиционным   проектам  крупных и средних предприятий  по строительству новых  производств, реконструкции, модернизации и расширению производственных мощностей ) </t>
  </si>
  <si>
    <t>Расширение производственных мощностей по выпуску металлоконструкций на базе АО "БЗММК им. В.А. Скляренко"</t>
  </si>
  <si>
    <t>АО "Борисовский завод мостовых металлоконструкций им. В.А.Скляренко", пос.Борисовка, ул.Новоборисовская, 24, Скляренко Виктор Владимирович,                           (47246) 5-02-13</t>
  </si>
  <si>
    <t>АО "Борисовский завод мостовых металлоконструкций им. В.А. Скляренко", пос.Борисовка, ул.Новоборисовская, 24, Скляренко Виктор Владимирович,                           (47246) 5-02-13</t>
  </si>
  <si>
    <t>2015-2019 г.г.</t>
  </si>
  <si>
    <t>ОАО "Новоборисовкое ХПП"  Борисовский р-н с. Беленькое, ул. Песчаная, 21</t>
  </si>
  <si>
    <t>ОАО "Новоборисовкое ХПП"  Борисовский р-н с. Беленькое, ул. Песчаная, 22</t>
  </si>
  <si>
    <t>Создание фермы по откорму КРС на базе И Василенко Б.В.</t>
  </si>
  <si>
    <t>ИП Василенко Б.В., с.Зозули, ул.Советская, 25,  8-920-587-64-15</t>
  </si>
  <si>
    <t>2013-2016г.г.</t>
  </si>
  <si>
    <t>Строительство и ввод в эксплуатацию теплиц по выращиванию овощей закрытого грунта на площади 3,7 га ООО "Адмирал"</t>
  </si>
  <si>
    <t>ООО "Адмирал", с.Байцуры,                     Довгорукая Людмила Михайловна       89092091098</t>
  </si>
  <si>
    <t>ООО "Адмирал", с.Байцуры,                     Довгорукая Людмила Михайловна        89092091098</t>
  </si>
  <si>
    <t>2015-2019г.г.</t>
  </si>
  <si>
    <t>Цех по производству джема</t>
  </si>
  <si>
    <t>2015-2019гг.</t>
  </si>
  <si>
    <t>Цех по засолке овощей</t>
  </si>
  <si>
    <t>2014-2017гг.</t>
  </si>
  <si>
    <t>Производство лука «Стригуновский местный» в Борисовском районе</t>
  </si>
  <si>
    <t>Население</t>
  </si>
  <si>
    <t>2017-2021гг.</t>
  </si>
  <si>
    <t xml:space="preserve">Создание тепличного хозяйства по выращиванию ремонтантной земляники на площади 1,5 га в Борисовском районе </t>
  </si>
  <si>
    <t>ИП глава КФХ                         Бабенко В.И., п.Борисовка,  ул.Республиканская, 145а, т. 89192259380</t>
  </si>
  <si>
    <t>2014-2016гг.</t>
  </si>
  <si>
    <t>Расширение производства по выращиванию плодово-косточковых и ягодных культур на базе ООО "Сады в залесье"</t>
  </si>
  <si>
    <t>ООО "Сады в залесье", п Борисовка,  ул.Совхозная, 7,  (47246)51726  Федорченко Геннадий Григорьевич</t>
  </si>
  <si>
    <t>2014-2026гг.</t>
  </si>
  <si>
    <t xml:space="preserve">Создание объединения/кооператива фермеров – производителей молока на территории Борисовского района 
</t>
  </si>
  <si>
    <t>ООО «ИнформВест» (Фабр М.В.), п.Борисовка, пер.Первомайский, 2,  т. 89192202863</t>
  </si>
  <si>
    <t>2015-2018гг.</t>
  </si>
  <si>
    <t>Строительство молочный фермы КРС на 50 голов (производство 140 тонн молока в год)</t>
  </si>
  <si>
    <t xml:space="preserve">ИП глава КФХ Кальницкий В.Г., с.Грузское, ул.Понизовье, 42, 89030959370 </t>
  </si>
  <si>
    <t>Строительство фермы по откорму КРС, Борисовский район, с. Зозули, ул. Локинская, 83 в.</t>
  </si>
  <si>
    <t>ИП К(Ф)Х Худойнатов В.Ю., с.Зозули ул. Колхозная, 61</t>
  </si>
  <si>
    <t>ИП К(Ф)Х Худойнатов В.Ю.</t>
  </si>
  <si>
    <t>2015-2017</t>
  </si>
  <si>
    <t>ООО "ГК Агро-Белогорье", г. Белгород, ул. Харьковская 8а, 8(4722) 586901</t>
  </si>
  <si>
    <t>ООО "Борисовский свинокомплекс -1", с. Беленькое, ул. Песчаная, 21, 8(4722)586901</t>
  </si>
  <si>
    <t>Создание тепличного хозяйства по выращиванию ремонтантной земляники в с. Стригуны</t>
  </si>
  <si>
    <t>2016-2019</t>
  </si>
  <si>
    <t>Строительство свиноводческого комплекса для производства мяса свинин мощностью 5000 свиноматок</t>
  </si>
  <si>
    <t>ООО "Борисовский свинокомплекс", п.Борисовка, ул.Новоборисовская, 55</t>
  </si>
  <si>
    <t>Организация производства овощей при участии интегратора</t>
  </si>
  <si>
    <t>ООО ПК "Русь"</t>
  </si>
  <si>
    <t>Создание кооператива по выращиванию, закупке и реализации "Стригуновского лука"</t>
  </si>
  <si>
    <t>СПОК "Стригуновский лук"</t>
  </si>
  <si>
    <t>2015-2020</t>
  </si>
  <si>
    <t>Строительство молочной фермы КРС на 60 голов с. Березовка</t>
  </si>
  <si>
    <t>ИП К(Ф)Х Круговой В.И.</t>
  </si>
  <si>
    <t>Строительство материально-технической базы   в ГСУСОССЭН "Борисовский психинтернат"</t>
  </si>
  <si>
    <t xml:space="preserve"> ГСУСОССЭН "Борисовский психинтернат"</t>
  </si>
  <si>
    <t>Приобретение оборудования в ОКУ "Центр занятости населения Борисовского района"</t>
  </si>
  <si>
    <t xml:space="preserve"> ОКУ "Центр занятости населения Борисовского района", п. Борисовка ул. Первомайская, 22</t>
  </si>
  <si>
    <t xml:space="preserve"> ОКУ "Центр занятости населения Борисовского района", п. Борисовка ул. Первомайская, 23</t>
  </si>
  <si>
    <t>Строительство материально-технической базы   в ГСУСОССЭН "Борисовский психинтернат"№1</t>
  </si>
  <si>
    <t xml:space="preserve"> ГСУСОССЭН "Борисовский психинтернат" №1</t>
  </si>
  <si>
    <t>Модернизация и приобретение оборудования в Муниципальное автономное учреждение Борисовского района «Многофункциональный центр предоставления государственных и муниципальных услуг»</t>
  </si>
  <si>
    <t>Муниципальное автономное учреждение Борисовского района «Многофункциональный центр предоставления государственных и муниципальных услуг» п. Борисовка, ул. Первомайская, 20</t>
  </si>
  <si>
    <t>Муниципальное автономное учреждение Борисовского района «Многофункциональный центр предоставления государственных и муниципальных услуг» п. Борисовка, ул. Первомайская, 21</t>
  </si>
  <si>
    <t>Администрация Краснокутского сельского поселения</t>
  </si>
  <si>
    <t>Здоровцов Евгений Александрович администрация Краснокутского сельского поселния</t>
  </si>
  <si>
    <t>Модернизация оборудования ОГАУЗ "Санаторий Красиво"</t>
  </si>
  <si>
    <t>ОГАУЗ "Санаторий Красиво" Борисовский район, х. Никольский</t>
  </si>
  <si>
    <t>Приобретение оборудования и ремонт Центрального участка заповедника "Белогорье" "Лес на Ворскле"</t>
  </si>
  <si>
    <t>Центральный участок заповедника "Белогорье" "Лес на Ворскле",ь п. Борисовка, пер. Монастырский, 3</t>
  </si>
  <si>
    <t>Центральный участок заповедника "Белогорье" "Лес на Ворскле",ь п. Борисовка, пер. Монастырский, 4</t>
  </si>
  <si>
    <t>Модернизация производства  ООО "Борисовская зерновая компания"</t>
  </si>
  <si>
    <t>ООО "Борисовская зерновая компания"</t>
  </si>
  <si>
    <t>Модернизация производства ООО "ПК Русь"</t>
  </si>
  <si>
    <t>ООО "ПК "Русь"</t>
  </si>
  <si>
    <t>Модернизация производства ООО "Стригуновский свинокомплекс"</t>
  </si>
  <si>
    <t>ООО "Стригуновский свинокомплекс"</t>
  </si>
  <si>
    <t>Приобретение оборудования ООО "Полесье"</t>
  </si>
  <si>
    <t>ООО "Полесье"</t>
  </si>
  <si>
    <t>Открытие подразделения ЗАО Тандер"</t>
  </si>
  <si>
    <t>ЗАО "Тандер"</t>
  </si>
  <si>
    <t>Приобретение оборудования МКУ "Борисовский РДК"</t>
  </si>
  <si>
    <t>МКУ "Борисовский РДК"</t>
  </si>
  <si>
    <t>Приобретение оборудования МБОУ ДОД "Борисовская детская школа искусств им. Г.Я.Ломакина"</t>
  </si>
  <si>
    <t>МБОУ ДОД "Борисовская детская школа искусств им. Г.Я. Ломакина"</t>
  </si>
  <si>
    <t>ПАО "Газпром"</t>
  </si>
  <si>
    <t xml:space="preserve">Модернизация оборудования ООО "Борисовкахимия". </t>
  </si>
  <si>
    <t>ООО "Борисовкахимия", Долгодуш А.И., 309341, п. Борисовка, ул. Новоборисовская, 17</t>
  </si>
  <si>
    <t>Приобритение техники и оборудованя ООО "Урожай"</t>
  </si>
  <si>
    <t>ООО "Урожай"</t>
  </si>
  <si>
    <t>Приобретение техники и оборудования ООО "Полесье"</t>
  </si>
  <si>
    <t>Глава ЛПХ Фабр М.В.</t>
  </si>
  <si>
    <t>Модернизация производства ООО ПК Русь</t>
  </si>
  <si>
    <t>ООО ПК Русь</t>
  </si>
  <si>
    <t>Скляренко В.В. П. Борисовка, ул. Новоборисовская, 24</t>
  </si>
  <si>
    <t>Обновление технической базы  ОАО "Новоборисовское ХПП"</t>
  </si>
  <si>
    <t>ООО "Борисовские фермы", с.Зозули, ул.Колхозная, 61</t>
  </si>
  <si>
    <t>Создание фермы  КРС  молочное направление на базе ООО "Борисовские фермы"</t>
  </si>
  <si>
    <t>2017-2019</t>
  </si>
  <si>
    <t>2016-2018гг</t>
  </si>
  <si>
    <t>Строительство свиноводческого комплекса для производства мяса свинин мощностью 3500 свиноматок в границах Крюковского с/п</t>
  </si>
  <si>
    <t>2015-2018 гг.</t>
  </si>
  <si>
    <t>ИП глава К(Ф)Х Мхитарян А.И.</t>
  </si>
  <si>
    <t>Приобретение оборудования ООО "Даль"</t>
  </si>
  <si>
    <t>Администрация района, п.Борисовка, пл.Ушакова, 2, 8(47246)5-13-32</t>
  </si>
  <si>
    <t>ИП  К(Ф)Х    Круговой В.И.</t>
  </si>
  <si>
    <t>2016-2021</t>
  </si>
  <si>
    <t>Организация сельскохозяйственного потребительского кооператива фермеров производителей молока при участии интегратора на территории Борисовского района</t>
  </si>
  <si>
    <t>2016-2020</t>
  </si>
  <si>
    <t>Газификация ПАО "Газпром"</t>
  </si>
  <si>
    <t>Строительство водопровода в п.Борисовка, ул.Юбилейная</t>
  </si>
  <si>
    <t>Ремонт дорог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</si>
</sst>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8" fillId="33" borderId="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left" vertical="top" wrapText="1"/>
    </xf>
    <xf numFmtId="165" fontId="58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vertical="center" wrapText="1"/>
    </xf>
    <xf numFmtId="9" fontId="0" fillId="33" borderId="0" xfId="59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55" applyNumberFormat="1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165" fontId="6" fillId="33" borderId="10" xfId="55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wrapText="1"/>
    </xf>
    <xf numFmtId="49" fontId="61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версия3(б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="70" zoomScaleNormal="70" zoomScalePageLayoutView="0" workbookViewId="0" topLeftCell="A2">
      <pane ySplit="3705" topLeftCell="A46" activePane="bottomLeft" state="split"/>
      <selection pane="topLeft" activeCell="P8" sqref="P8"/>
      <selection pane="bottomLeft" activeCell="H52" sqref="H52"/>
    </sheetView>
  </sheetViews>
  <sheetFormatPr defaultColWidth="9.140625" defaultRowHeight="15"/>
  <cols>
    <col min="1" max="1" width="5.8515625" style="6" customWidth="1"/>
    <col min="2" max="2" width="27.28125" style="6" customWidth="1"/>
    <col min="3" max="3" width="23.140625" style="6" customWidth="1"/>
    <col min="4" max="4" width="25.57421875" style="6" customWidth="1"/>
    <col min="5" max="5" width="15.7109375" style="6" customWidth="1"/>
    <col min="6" max="6" width="18.57421875" style="6" customWidth="1"/>
    <col min="7" max="7" width="20.7109375" style="6" customWidth="1"/>
    <col min="8" max="8" width="12.00390625" style="6" customWidth="1"/>
    <col min="9" max="9" width="13.00390625" style="6" customWidth="1"/>
    <col min="10" max="10" width="14.140625" style="6" customWidth="1"/>
    <col min="11" max="11" width="11.00390625" style="6" customWidth="1"/>
    <col min="12" max="12" width="11.140625" style="6" customWidth="1"/>
    <col min="13" max="13" width="14.140625" style="6" customWidth="1"/>
    <col min="14" max="14" width="13.57421875" style="6" customWidth="1"/>
    <col min="15" max="15" width="11.00390625" style="6" customWidth="1"/>
    <col min="16" max="16" width="10.8515625" style="6" customWidth="1"/>
    <col min="17" max="17" width="12.28125" style="6" customWidth="1"/>
    <col min="18" max="19" width="13.7109375" style="6" customWidth="1"/>
    <col min="20" max="20" width="13.8515625" style="6" customWidth="1"/>
    <col min="21" max="21" width="38.7109375" style="6" customWidth="1"/>
    <col min="22" max="22" width="16.140625" style="6" customWidth="1"/>
    <col min="23" max="23" width="16.57421875" style="6" customWidth="1"/>
    <col min="24" max="24" width="13.421875" style="6" customWidth="1"/>
    <col min="25" max="25" width="12.8515625" style="6" customWidth="1"/>
    <col min="26" max="16384" width="9.140625" style="6" customWidth="1"/>
  </cols>
  <sheetData>
    <row r="1" spans="1:22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15.7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 t="s">
        <v>98</v>
      </c>
      <c r="V2" s="34"/>
      <c r="W2" s="34"/>
    </row>
    <row r="3" spans="1:23" ht="15.75" customHeight="1">
      <c r="A3" s="68" t="s">
        <v>119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5.75" customHeight="1">
      <c r="A4" s="68" t="s">
        <v>106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8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5" ht="18.75" customHeight="1">
      <c r="A6" s="69" t="s">
        <v>0</v>
      </c>
      <c r="B6" s="69" t="s">
        <v>9</v>
      </c>
      <c r="C6" s="69" t="s">
        <v>10</v>
      </c>
      <c r="D6" s="70" t="s">
        <v>100</v>
      </c>
      <c r="E6" s="69" t="s">
        <v>11</v>
      </c>
      <c r="F6" s="69" t="s">
        <v>1</v>
      </c>
      <c r="G6" s="66" t="s">
        <v>2</v>
      </c>
      <c r="H6" s="73"/>
      <c r="I6" s="73"/>
      <c r="J6" s="73"/>
      <c r="K6" s="73"/>
      <c r="L6" s="67"/>
      <c r="M6" s="66" t="s">
        <v>3</v>
      </c>
      <c r="N6" s="73"/>
      <c r="O6" s="73"/>
      <c r="P6" s="73"/>
      <c r="Q6" s="67"/>
      <c r="R6" s="62" t="s">
        <v>120</v>
      </c>
      <c r="S6" s="62"/>
      <c r="T6" s="62"/>
      <c r="U6" s="62"/>
      <c r="V6" s="74" t="s">
        <v>113</v>
      </c>
      <c r="W6" s="63" t="s">
        <v>114</v>
      </c>
      <c r="X6" s="63" t="s">
        <v>115</v>
      </c>
      <c r="Y6" s="63" t="s">
        <v>116</v>
      </c>
    </row>
    <row r="7" spans="1:25" ht="21" customHeight="1">
      <c r="A7" s="69"/>
      <c r="B7" s="69"/>
      <c r="C7" s="69"/>
      <c r="D7" s="71"/>
      <c r="E7" s="69"/>
      <c r="F7" s="69"/>
      <c r="G7" s="69" t="s">
        <v>101</v>
      </c>
      <c r="H7" s="77">
        <v>2016</v>
      </c>
      <c r="I7" s="66" t="s">
        <v>4</v>
      </c>
      <c r="J7" s="67"/>
      <c r="K7" s="70">
        <v>2017</v>
      </c>
      <c r="L7" s="70" t="s">
        <v>99</v>
      </c>
      <c r="M7" s="70" t="s">
        <v>5</v>
      </c>
      <c r="N7" s="69" t="s">
        <v>102</v>
      </c>
      <c r="O7" s="69">
        <v>2016</v>
      </c>
      <c r="P7" s="66" t="s">
        <v>4</v>
      </c>
      <c r="Q7" s="67"/>
      <c r="R7" s="62"/>
      <c r="S7" s="62"/>
      <c r="T7" s="62"/>
      <c r="U7" s="62"/>
      <c r="V7" s="75"/>
      <c r="W7" s="64"/>
      <c r="X7" s="64"/>
      <c r="Y7" s="64"/>
    </row>
    <row r="8" spans="1:25" ht="131.25" customHeight="1">
      <c r="A8" s="69"/>
      <c r="B8" s="69"/>
      <c r="C8" s="69"/>
      <c r="D8" s="71"/>
      <c r="E8" s="69"/>
      <c r="F8" s="69"/>
      <c r="G8" s="69"/>
      <c r="H8" s="77"/>
      <c r="I8" s="31" t="s">
        <v>107</v>
      </c>
      <c r="J8" s="31" t="s">
        <v>105</v>
      </c>
      <c r="K8" s="72"/>
      <c r="L8" s="72"/>
      <c r="M8" s="72"/>
      <c r="N8" s="69"/>
      <c r="O8" s="69"/>
      <c r="P8" s="60" t="s">
        <v>107</v>
      </c>
      <c r="Q8" s="31" t="s">
        <v>105</v>
      </c>
      <c r="R8" s="62"/>
      <c r="S8" s="62"/>
      <c r="T8" s="62"/>
      <c r="U8" s="62"/>
      <c r="V8" s="75"/>
      <c r="W8" s="64"/>
      <c r="X8" s="64"/>
      <c r="Y8" s="64"/>
    </row>
    <row r="9" spans="1:25" ht="101.25" customHeight="1">
      <c r="A9" s="69"/>
      <c r="B9" s="69"/>
      <c r="C9" s="69"/>
      <c r="D9" s="72"/>
      <c r="E9" s="69"/>
      <c r="F9" s="69"/>
      <c r="G9" s="31" t="s">
        <v>6</v>
      </c>
      <c r="H9" s="37" t="s">
        <v>103</v>
      </c>
      <c r="I9" s="31" t="s">
        <v>6</v>
      </c>
      <c r="J9" s="31" t="s">
        <v>7</v>
      </c>
      <c r="K9" s="69" t="s">
        <v>7</v>
      </c>
      <c r="L9" s="69"/>
      <c r="M9" s="9" t="s">
        <v>8</v>
      </c>
      <c r="N9" s="9" t="s">
        <v>6</v>
      </c>
      <c r="O9" s="31" t="s">
        <v>8</v>
      </c>
      <c r="P9" s="31" t="s">
        <v>6</v>
      </c>
      <c r="Q9" s="31" t="s">
        <v>7</v>
      </c>
      <c r="R9" s="13" t="s">
        <v>110</v>
      </c>
      <c r="S9" s="13" t="s">
        <v>111</v>
      </c>
      <c r="T9" s="13" t="s">
        <v>109</v>
      </c>
      <c r="U9" s="38" t="s">
        <v>118</v>
      </c>
      <c r="V9" s="76"/>
      <c r="W9" s="65"/>
      <c r="X9" s="65"/>
      <c r="Y9" s="65"/>
    </row>
    <row r="10" spans="1:26" ht="18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8">
        <v>23</v>
      </c>
      <c r="X10" s="17">
        <v>24</v>
      </c>
      <c r="Y10" s="17">
        <v>25</v>
      </c>
      <c r="Z10" s="39"/>
    </row>
    <row r="11" spans="1:26" ht="223.5" customHeight="1">
      <c r="A11" s="7">
        <v>1</v>
      </c>
      <c r="B11" s="21" t="s">
        <v>121</v>
      </c>
      <c r="C11" s="22" t="s">
        <v>122</v>
      </c>
      <c r="D11" s="22" t="s">
        <v>123</v>
      </c>
      <c r="E11" s="22" t="s">
        <v>124</v>
      </c>
      <c r="F11" s="22">
        <v>400</v>
      </c>
      <c r="G11" s="22">
        <v>135</v>
      </c>
      <c r="H11" s="40">
        <f>I11+J11</f>
        <v>96</v>
      </c>
      <c r="I11" s="41">
        <v>58.5</v>
      </c>
      <c r="J11" s="41">
        <v>37.5</v>
      </c>
      <c r="K11" s="41">
        <v>50</v>
      </c>
      <c r="L11" s="41">
        <v>120</v>
      </c>
      <c r="M11" s="22">
        <v>60</v>
      </c>
      <c r="N11" s="22">
        <v>30</v>
      </c>
      <c r="O11" s="22">
        <v>30</v>
      </c>
      <c r="P11" s="7">
        <v>30</v>
      </c>
      <c r="Q11" s="22">
        <v>0</v>
      </c>
      <c r="R11" s="7"/>
      <c r="S11" s="7"/>
      <c r="T11" s="7"/>
      <c r="U11" s="7"/>
      <c r="V11" s="7"/>
      <c r="W11" s="8"/>
      <c r="X11" s="17"/>
      <c r="Y11" s="17"/>
      <c r="Z11" s="39"/>
    </row>
    <row r="12" spans="1:26" ht="120.75" customHeight="1">
      <c r="A12" s="7">
        <v>2</v>
      </c>
      <c r="B12" s="21" t="s">
        <v>210</v>
      </c>
      <c r="C12" s="22" t="s">
        <v>125</v>
      </c>
      <c r="D12" s="22" t="s">
        <v>126</v>
      </c>
      <c r="E12" s="22">
        <v>2016</v>
      </c>
      <c r="F12" s="22">
        <v>20</v>
      </c>
      <c r="G12" s="22">
        <v>0</v>
      </c>
      <c r="H12" s="40">
        <v>20</v>
      </c>
      <c r="I12" s="41">
        <v>12.1</v>
      </c>
      <c r="J12" s="41">
        <v>7.9</v>
      </c>
      <c r="K12" s="41">
        <v>0</v>
      </c>
      <c r="L12" s="41">
        <v>0</v>
      </c>
      <c r="M12" s="22">
        <v>0</v>
      </c>
      <c r="N12" s="22">
        <v>0</v>
      </c>
      <c r="O12" s="22">
        <v>0</v>
      </c>
      <c r="P12" s="7">
        <v>0</v>
      </c>
      <c r="Q12" s="22">
        <v>0</v>
      </c>
      <c r="R12" s="7"/>
      <c r="S12" s="7"/>
      <c r="T12" s="7"/>
      <c r="U12" s="7"/>
      <c r="V12" s="7"/>
      <c r="W12" s="8"/>
      <c r="X12" s="17"/>
      <c r="Y12" s="17"/>
      <c r="Z12" s="39"/>
    </row>
    <row r="13" spans="1:26" ht="75">
      <c r="A13" s="7">
        <v>3</v>
      </c>
      <c r="B13" s="21" t="s">
        <v>127</v>
      </c>
      <c r="C13" s="22" t="s">
        <v>128</v>
      </c>
      <c r="D13" s="22" t="s">
        <v>128</v>
      </c>
      <c r="E13" s="22" t="s">
        <v>129</v>
      </c>
      <c r="F13" s="22">
        <v>3.1</v>
      </c>
      <c r="G13" s="22">
        <v>2.8</v>
      </c>
      <c r="H13" s="40">
        <v>0.3</v>
      </c>
      <c r="I13" s="41">
        <v>0.2</v>
      </c>
      <c r="J13" s="41">
        <v>0.1</v>
      </c>
      <c r="K13" s="41">
        <v>0</v>
      </c>
      <c r="L13" s="41">
        <v>0</v>
      </c>
      <c r="M13" s="22">
        <v>4</v>
      </c>
      <c r="N13" s="22">
        <v>4</v>
      </c>
      <c r="O13" s="22">
        <v>0</v>
      </c>
      <c r="P13" s="7">
        <v>0</v>
      </c>
      <c r="Q13" s="22">
        <v>0</v>
      </c>
      <c r="R13" s="7"/>
      <c r="S13" s="7"/>
      <c r="T13" s="7"/>
      <c r="U13" s="7"/>
      <c r="V13" s="7"/>
      <c r="W13" s="8"/>
      <c r="X13" s="17"/>
      <c r="Y13" s="17"/>
      <c r="Z13" s="39"/>
    </row>
    <row r="14" spans="1:26" ht="132" customHeight="1">
      <c r="A14" s="7">
        <v>4</v>
      </c>
      <c r="B14" s="23" t="s">
        <v>130</v>
      </c>
      <c r="C14" s="24" t="s">
        <v>131</v>
      </c>
      <c r="D14" s="24" t="s">
        <v>132</v>
      </c>
      <c r="E14" s="24" t="s">
        <v>133</v>
      </c>
      <c r="F14" s="24">
        <v>28.7</v>
      </c>
      <c r="G14" s="42">
        <v>1.2</v>
      </c>
      <c r="H14" s="40">
        <v>6</v>
      </c>
      <c r="I14" s="41">
        <v>1.75</v>
      </c>
      <c r="J14" s="41">
        <v>4.25</v>
      </c>
      <c r="K14" s="41">
        <v>8</v>
      </c>
      <c r="L14" s="41">
        <v>13.5</v>
      </c>
      <c r="M14" s="43">
        <v>7</v>
      </c>
      <c r="N14" s="43">
        <v>7</v>
      </c>
      <c r="O14" s="43">
        <v>0</v>
      </c>
      <c r="P14" s="43">
        <v>0</v>
      </c>
      <c r="Q14" s="22">
        <v>0</v>
      </c>
      <c r="R14" s="7"/>
      <c r="S14" s="7"/>
      <c r="T14" s="7"/>
      <c r="U14" s="7"/>
      <c r="V14" s="7"/>
      <c r="W14" s="8"/>
      <c r="X14" s="17"/>
      <c r="Y14" s="17"/>
      <c r="Z14" s="39"/>
    </row>
    <row r="15" spans="1:26" ht="124.5" customHeight="1">
      <c r="A15" s="7">
        <v>5</v>
      </c>
      <c r="B15" s="23" t="s">
        <v>134</v>
      </c>
      <c r="C15" s="24" t="s">
        <v>131</v>
      </c>
      <c r="D15" s="24" t="s">
        <v>132</v>
      </c>
      <c r="E15" s="22" t="s">
        <v>135</v>
      </c>
      <c r="F15" s="22">
        <v>7.5</v>
      </c>
      <c r="G15" s="42">
        <v>1.1</v>
      </c>
      <c r="H15" s="40">
        <f>I15+J15</f>
        <v>2</v>
      </c>
      <c r="I15" s="41">
        <v>0.3</v>
      </c>
      <c r="J15" s="41">
        <v>1.7</v>
      </c>
      <c r="K15" s="41">
        <v>2.4</v>
      </c>
      <c r="L15" s="41">
        <v>2</v>
      </c>
      <c r="M15" s="43">
        <v>7</v>
      </c>
      <c r="N15" s="43">
        <v>0</v>
      </c>
      <c r="O15" s="43">
        <v>3</v>
      </c>
      <c r="P15" s="43">
        <v>1</v>
      </c>
      <c r="Q15" s="22">
        <v>2</v>
      </c>
      <c r="R15" s="7"/>
      <c r="S15" s="7"/>
      <c r="T15" s="7"/>
      <c r="U15" s="7"/>
      <c r="V15" s="7"/>
      <c r="W15" s="8"/>
      <c r="X15" s="17"/>
      <c r="Y15" s="17"/>
      <c r="Z15" s="39"/>
    </row>
    <row r="16" spans="1:26" ht="120.75" customHeight="1">
      <c r="A16" s="7">
        <v>6</v>
      </c>
      <c r="B16" s="23" t="s">
        <v>136</v>
      </c>
      <c r="C16" s="24" t="s">
        <v>131</v>
      </c>
      <c r="D16" s="24" t="s">
        <v>132</v>
      </c>
      <c r="E16" s="22" t="s">
        <v>137</v>
      </c>
      <c r="F16" s="22">
        <v>7.5</v>
      </c>
      <c r="G16" s="42">
        <v>1.8</v>
      </c>
      <c r="H16" s="40">
        <f>I16+J16</f>
        <v>2.1999999999999997</v>
      </c>
      <c r="I16" s="41">
        <v>0.3</v>
      </c>
      <c r="J16" s="41">
        <v>1.9</v>
      </c>
      <c r="K16" s="41">
        <v>3.5</v>
      </c>
      <c r="L16" s="41">
        <v>0</v>
      </c>
      <c r="M16" s="43">
        <v>6</v>
      </c>
      <c r="N16" s="43">
        <v>1</v>
      </c>
      <c r="O16" s="43">
        <v>3</v>
      </c>
      <c r="P16" s="43">
        <v>0</v>
      </c>
      <c r="Q16" s="22">
        <v>3</v>
      </c>
      <c r="R16" s="7"/>
      <c r="S16" s="7"/>
      <c r="T16" s="7"/>
      <c r="U16" s="7"/>
      <c r="V16" s="7"/>
      <c r="W16" s="8"/>
      <c r="X16" s="17"/>
      <c r="Y16" s="17"/>
      <c r="Z16" s="39"/>
    </row>
    <row r="17" spans="1:26" ht="105.75" customHeight="1">
      <c r="A17" s="7">
        <v>7</v>
      </c>
      <c r="B17" s="25" t="s">
        <v>138</v>
      </c>
      <c r="C17" s="22" t="s">
        <v>219</v>
      </c>
      <c r="D17" s="22" t="s">
        <v>139</v>
      </c>
      <c r="E17" s="22" t="s">
        <v>140</v>
      </c>
      <c r="F17" s="22">
        <v>8.5</v>
      </c>
      <c r="G17" s="42">
        <v>0</v>
      </c>
      <c r="H17" s="40">
        <f>I17+J17</f>
        <v>0</v>
      </c>
      <c r="I17" s="41">
        <v>0</v>
      </c>
      <c r="J17" s="41">
        <v>0</v>
      </c>
      <c r="K17" s="41">
        <v>2.5</v>
      </c>
      <c r="L17" s="41">
        <v>6</v>
      </c>
      <c r="M17" s="43">
        <v>150</v>
      </c>
      <c r="N17" s="43">
        <v>0</v>
      </c>
      <c r="O17" s="43">
        <v>50</v>
      </c>
      <c r="P17" s="43">
        <v>50</v>
      </c>
      <c r="Q17" s="22">
        <v>0</v>
      </c>
      <c r="R17" s="7"/>
      <c r="S17" s="7"/>
      <c r="T17" s="7"/>
      <c r="U17" s="7"/>
      <c r="V17" s="7"/>
      <c r="W17" s="8"/>
      <c r="X17" s="17"/>
      <c r="Y17" s="17"/>
      <c r="Z17" s="39"/>
    </row>
    <row r="18" spans="1:26" ht="143.25" customHeight="1">
      <c r="A18" s="7">
        <v>8</v>
      </c>
      <c r="B18" s="23" t="s">
        <v>141</v>
      </c>
      <c r="C18" s="22" t="s">
        <v>142</v>
      </c>
      <c r="D18" s="22" t="s">
        <v>142</v>
      </c>
      <c r="E18" s="22" t="s">
        <v>143</v>
      </c>
      <c r="F18" s="22">
        <v>2.8</v>
      </c>
      <c r="G18" s="42">
        <v>2.2</v>
      </c>
      <c r="H18" s="40">
        <v>0.6</v>
      </c>
      <c r="I18" s="41">
        <v>0.5</v>
      </c>
      <c r="J18" s="41">
        <v>0.1</v>
      </c>
      <c r="K18" s="41">
        <v>0</v>
      </c>
      <c r="L18" s="41">
        <v>0</v>
      </c>
      <c r="M18" s="43">
        <v>4</v>
      </c>
      <c r="N18" s="43">
        <v>4</v>
      </c>
      <c r="O18" s="43">
        <v>0</v>
      </c>
      <c r="P18" s="43">
        <v>0</v>
      </c>
      <c r="Q18" s="22">
        <v>0</v>
      </c>
      <c r="R18" s="7"/>
      <c r="S18" s="7"/>
      <c r="T18" s="7"/>
      <c r="U18" s="7"/>
      <c r="V18" s="7"/>
      <c r="W18" s="8"/>
      <c r="X18" s="17"/>
      <c r="Y18" s="17"/>
      <c r="Z18" s="39"/>
    </row>
    <row r="19" spans="1:26" ht="162" customHeight="1">
      <c r="A19" s="7">
        <v>9</v>
      </c>
      <c r="B19" s="23" t="s">
        <v>144</v>
      </c>
      <c r="C19" s="22" t="s">
        <v>145</v>
      </c>
      <c r="D19" s="22" t="s">
        <v>145</v>
      </c>
      <c r="E19" s="22" t="s">
        <v>146</v>
      </c>
      <c r="F19" s="22">
        <v>33.6</v>
      </c>
      <c r="G19" s="42">
        <v>4.25</v>
      </c>
      <c r="H19" s="40">
        <v>3.5</v>
      </c>
      <c r="I19" s="41">
        <v>0.3</v>
      </c>
      <c r="J19" s="41">
        <v>3.2</v>
      </c>
      <c r="K19" s="41">
        <v>5</v>
      </c>
      <c r="L19" s="41">
        <v>20.8</v>
      </c>
      <c r="M19" s="43">
        <v>50</v>
      </c>
      <c r="N19" s="43">
        <v>34</v>
      </c>
      <c r="O19" s="43">
        <v>6</v>
      </c>
      <c r="P19" s="43">
        <v>0</v>
      </c>
      <c r="Q19" s="22">
        <v>6</v>
      </c>
      <c r="R19" s="7"/>
      <c r="S19" s="7"/>
      <c r="T19" s="7"/>
      <c r="U19" s="7"/>
      <c r="V19" s="7"/>
      <c r="W19" s="8"/>
      <c r="X19" s="17"/>
      <c r="Y19" s="17"/>
      <c r="Z19" s="39"/>
    </row>
    <row r="20" spans="1:26" ht="150">
      <c r="A20" s="7">
        <v>10</v>
      </c>
      <c r="B20" s="23" t="s">
        <v>147</v>
      </c>
      <c r="C20" s="22" t="s">
        <v>148</v>
      </c>
      <c r="D20" s="22" t="s">
        <v>148</v>
      </c>
      <c r="E20" s="22" t="s">
        <v>149</v>
      </c>
      <c r="F20" s="22">
        <v>14.5</v>
      </c>
      <c r="G20" s="42">
        <v>0</v>
      </c>
      <c r="H20" s="40">
        <v>6.5</v>
      </c>
      <c r="I20" s="41">
        <v>2</v>
      </c>
      <c r="J20" s="41">
        <v>4.5</v>
      </c>
      <c r="K20" s="41">
        <v>3</v>
      </c>
      <c r="L20" s="41">
        <v>5</v>
      </c>
      <c r="M20" s="43">
        <v>4</v>
      </c>
      <c r="N20" s="43">
        <v>0</v>
      </c>
      <c r="O20" s="43">
        <v>1</v>
      </c>
      <c r="P20" s="43">
        <v>0</v>
      </c>
      <c r="Q20" s="22">
        <v>1</v>
      </c>
      <c r="R20" s="7"/>
      <c r="S20" s="7"/>
      <c r="T20" s="7"/>
      <c r="U20" s="7"/>
      <c r="V20" s="7"/>
      <c r="W20" s="8"/>
      <c r="X20" s="17"/>
      <c r="Y20" s="17"/>
      <c r="Z20" s="39"/>
    </row>
    <row r="21" spans="1:26" ht="103.5" customHeight="1">
      <c r="A21" s="7">
        <v>11</v>
      </c>
      <c r="B21" s="23" t="s">
        <v>150</v>
      </c>
      <c r="C21" s="22" t="s">
        <v>151</v>
      </c>
      <c r="D21" s="22" t="s">
        <v>151</v>
      </c>
      <c r="E21" s="22" t="s">
        <v>149</v>
      </c>
      <c r="F21" s="22">
        <v>3.3</v>
      </c>
      <c r="G21" s="42">
        <v>1.1</v>
      </c>
      <c r="H21" s="40">
        <v>0.4</v>
      </c>
      <c r="I21" s="41">
        <v>0.4</v>
      </c>
      <c r="J21" s="41">
        <v>0</v>
      </c>
      <c r="K21" s="41">
        <v>1</v>
      </c>
      <c r="L21" s="41">
        <v>0.8</v>
      </c>
      <c r="M21" s="43">
        <v>3</v>
      </c>
      <c r="N21" s="43">
        <v>3</v>
      </c>
      <c r="O21" s="43">
        <v>0</v>
      </c>
      <c r="P21" s="43">
        <v>0</v>
      </c>
      <c r="Q21" s="22">
        <v>0</v>
      </c>
      <c r="R21" s="7"/>
      <c r="S21" s="7"/>
      <c r="T21" s="7"/>
      <c r="U21" s="7"/>
      <c r="V21" s="7"/>
      <c r="W21" s="8"/>
      <c r="X21" s="17"/>
      <c r="Y21" s="17"/>
      <c r="Z21" s="39"/>
    </row>
    <row r="22" spans="1:26" ht="78" customHeight="1">
      <c r="A22" s="7">
        <v>12</v>
      </c>
      <c r="B22" s="23" t="s">
        <v>167</v>
      </c>
      <c r="C22" s="22" t="s">
        <v>168</v>
      </c>
      <c r="D22" s="22" t="s">
        <v>220</v>
      </c>
      <c r="E22" s="22" t="s">
        <v>221</v>
      </c>
      <c r="F22" s="22">
        <v>1.7</v>
      </c>
      <c r="G22" s="42">
        <v>0</v>
      </c>
      <c r="H22" s="40">
        <v>0.4</v>
      </c>
      <c r="I22" s="41">
        <v>0.2</v>
      </c>
      <c r="J22" s="41">
        <v>0.2</v>
      </c>
      <c r="K22" s="41">
        <v>0.3</v>
      </c>
      <c r="L22" s="41">
        <v>0.3</v>
      </c>
      <c r="M22" s="43">
        <v>5</v>
      </c>
      <c r="N22" s="43">
        <v>0</v>
      </c>
      <c r="O22" s="43">
        <v>5</v>
      </c>
      <c r="P22" s="43">
        <v>3</v>
      </c>
      <c r="Q22" s="22">
        <v>2</v>
      </c>
      <c r="R22" s="7"/>
      <c r="S22" s="7"/>
      <c r="T22" s="7"/>
      <c r="U22" s="7"/>
      <c r="V22" s="7"/>
      <c r="W22" s="8"/>
      <c r="X22" s="17"/>
      <c r="Y22" s="17"/>
      <c r="Z22" s="39"/>
    </row>
    <row r="23" spans="1:26" ht="105.75" customHeight="1">
      <c r="A23" s="7">
        <v>13</v>
      </c>
      <c r="B23" s="23" t="s">
        <v>152</v>
      </c>
      <c r="C23" s="22" t="s">
        <v>153</v>
      </c>
      <c r="D23" s="22" t="s">
        <v>154</v>
      </c>
      <c r="E23" s="22" t="s">
        <v>213</v>
      </c>
      <c r="F23" s="22">
        <v>22</v>
      </c>
      <c r="G23" s="42">
        <v>0</v>
      </c>
      <c r="H23" s="40">
        <v>0</v>
      </c>
      <c r="I23" s="41">
        <v>0</v>
      </c>
      <c r="J23" s="41">
        <v>0</v>
      </c>
      <c r="K23" s="41">
        <v>10</v>
      </c>
      <c r="L23" s="41">
        <v>10</v>
      </c>
      <c r="M23" s="43">
        <v>15</v>
      </c>
      <c r="N23" s="43">
        <v>0</v>
      </c>
      <c r="O23" s="43">
        <v>0</v>
      </c>
      <c r="P23" s="43">
        <v>0</v>
      </c>
      <c r="Q23" s="22">
        <v>0</v>
      </c>
      <c r="R23" s="7"/>
      <c r="S23" s="7"/>
      <c r="T23" s="7"/>
      <c r="U23" s="7"/>
      <c r="V23" s="7"/>
      <c r="W23" s="8"/>
      <c r="X23" s="17"/>
      <c r="Y23" s="17"/>
      <c r="Z23" s="39"/>
    </row>
    <row r="24" spans="1:26" ht="104.25" customHeight="1">
      <c r="A24" s="7">
        <v>14</v>
      </c>
      <c r="B24" s="23" t="s">
        <v>212</v>
      </c>
      <c r="C24" s="22" t="s">
        <v>211</v>
      </c>
      <c r="D24" s="22" t="s">
        <v>211</v>
      </c>
      <c r="E24" s="22" t="s">
        <v>155</v>
      </c>
      <c r="F24" s="27">
        <v>30</v>
      </c>
      <c r="G24" s="42">
        <v>5</v>
      </c>
      <c r="H24" s="40">
        <f>I24+J24</f>
        <v>21</v>
      </c>
      <c r="I24" s="41">
        <v>18.5</v>
      </c>
      <c r="J24" s="41">
        <v>2.5</v>
      </c>
      <c r="K24" s="41">
        <v>4</v>
      </c>
      <c r="L24" s="41">
        <v>0</v>
      </c>
      <c r="M24" s="43">
        <v>5</v>
      </c>
      <c r="N24" s="43">
        <v>0</v>
      </c>
      <c r="O24" s="43">
        <v>5</v>
      </c>
      <c r="P24" s="43">
        <v>5</v>
      </c>
      <c r="Q24" s="22">
        <v>0</v>
      </c>
      <c r="R24" s="7"/>
      <c r="S24" s="7"/>
      <c r="T24" s="7"/>
      <c r="U24" s="7"/>
      <c r="V24" s="7"/>
      <c r="W24" s="8"/>
      <c r="X24" s="17"/>
      <c r="Y24" s="17"/>
      <c r="Z24" s="39"/>
    </row>
    <row r="25" spans="1:26" ht="156.75" customHeight="1">
      <c r="A25" s="7">
        <v>15</v>
      </c>
      <c r="B25" s="23" t="s">
        <v>215</v>
      </c>
      <c r="C25" s="22" t="s">
        <v>156</v>
      </c>
      <c r="D25" s="22" t="s">
        <v>157</v>
      </c>
      <c r="E25" s="22" t="s">
        <v>214</v>
      </c>
      <c r="F25" s="22">
        <v>1887.5</v>
      </c>
      <c r="G25" s="42">
        <v>0</v>
      </c>
      <c r="H25" s="40">
        <v>600</v>
      </c>
      <c r="I25" s="41">
        <v>285.7</v>
      </c>
      <c r="J25" s="41">
        <v>314.3</v>
      </c>
      <c r="K25" s="41">
        <v>887</v>
      </c>
      <c r="L25" s="41">
        <v>400.5</v>
      </c>
      <c r="M25" s="43">
        <v>122</v>
      </c>
      <c r="N25" s="43">
        <v>0</v>
      </c>
      <c r="O25" s="43">
        <v>38</v>
      </c>
      <c r="P25" s="43">
        <v>0</v>
      </c>
      <c r="Q25" s="22">
        <v>38</v>
      </c>
      <c r="R25" s="7"/>
      <c r="S25" s="7"/>
      <c r="T25" s="7"/>
      <c r="U25" s="7"/>
      <c r="V25" s="7"/>
      <c r="W25" s="8"/>
      <c r="X25" s="17"/>
      <c r="Y25" s="17"/>
      <c r="Z25" s="39"/>
    </row>
    <row r="26" spans="1:26" ht="120.75" customHeight="1">
      <c r="A26" s="7">
        <v>16</v>
      </c>
      <c r="B26" s="23" t="s">
        <v>160</v>
      </c>
      <c r="C26" s="22" t="s">
        <v>156</v>
      </c>
      <c r="D26" s="22" t="s">
        <v>161</v>
      </c>
      <c r="E26" s="22" t="s">
        <v>216</v>
      </c>
      <c r="F26" s="22">
        <v>1975.6</v>
      </c>
      <c r="G26" s="42">
        <v>12.8</v>
      </c>
      <c r="H26" s="40">
        <v>1458.6</v>
      </c>
      <c r="I26" s="41">
        <v>596.04</v>
      </c>
      <c r="J26" s="41">
        <v>862.53</v>
      </c>
      <c r="K26" s="41">
        <v>504.19</v>
      </c>
      <c r="L26" s="41">
        <v>0</v>
      </c>
      <c r="M26" s="43">
        <v>202</v>
      </c>
      <c r="N26" s="43">
        <v>0</v>
      </c>
      <c r="O26" s="43">
        <v>78</v>
      </c>
      <c r="P26" s="43">
        <v>5</v>
      </c>
      <c r="Q26" s="22">
        <v>73</v>
      </c>
      <c r="R26" s="7"/>
      <c r="S26" s="7"/>
      <c r="T26" s="7"/>
      <c r="U26" s="7"/>
      <c r="V26" s="7"/>
      <c r="W26" s="8"/>
      <c r="X26" s="17"/>
      <c r="Y26" s="17"/>
      <c r="Z26" s="39"/>
    </row>
    <row r="27" spans="1:26" ht="117" customHeight="1">
      <c r="A27" s="7">
        <v>17</v>
      </c>
      <c r="B27" s="23" t="s">
        <v>158</v>
      </c>
      <c r="C27" s="22" t="s">
        <v>217</v>
      </c>
      <c r="D27" s="22" t="s">
        <v>217</v>
      </c>
      <c r="E27" s="22" t="s">
        <v>159</v>
      </c>
      <c r="F27" s="22">
        <v>1.8</v>
      </c>
      <c r="G27" s="42">
        <v>0</v>
      </c>
      <c r="H27" s="40">
        <v>1</v>
      </c>
      <c r="I27" s="41">
        <v>0.7</v>
      </c>
      <c r="J27" s="41">
        <v>0.3</v>
      </c>
      <c r="K27" s="41">
        <v>0.5</v>
      </c>
      <c r="L27" s="41">
        <v>0.3</v>
      </c>
      <c r="M27" s="43">
        <v>3</v>
      </c>
      <c r="N27" s="43">
        <v>0</v>
      </c>
      <c r="O27" s="43">
        <v>3</v>
      </c>
      <c r="P27" s="43">
        <v>3</v>
      </c>
      <c r="Q27" s="22">
        <v>0</v>
      </c>
      <c r="R27" s="7"/>
      <c r="S27" s="7"/>
      <c r="T27" s="7"/>
      <c r="U27" s="7"/>
      <c r="V27" s="7"/>
      <c r="W27" s="8"/>
      <c r="X27" s="17"/>
      <c r="Y27" s="17"/>
      <c r="Z27" s="39"/>
    </row>
    <row r="28" spans="1:26" ht="86.25" customHeight="1">
      <c r="A28" s="7">
        <v>18</v>
      </c>
      <c r="B28" s="23" t="s">
        <v>162</v>
      </c>
      <c r="C28" s="22" t="s">
        <v>163</v>
      </c>
      <c r="D28" s="22" t="s">
        <v>163</v>
      </c>
      <c r="E28" s="22" t="s">
        <v>155</v>
      </c>
      <c r="F28" s="22">
        <v>1.4</v>
      </c>
      <c r="G28" s="42">
        <v>0.3</v>
      </c>
      <c r="H28" s="40">
        <v>0.7</v>
      </c>
      <c r="I28" s="41">
        <v>0.5</v>
      </c>
      <c r="J28" s="41">
        <v>0.2</v>
      </c>
      <c r="K28" s="41">
        <v>0.4</v>
      </c>
      <c r="L28" s="41">
        <v>0</v>
      </c>
      <c r="M28" s="43">
        <v>0</v>
      </c>
      <c r="N28" s="43">
        <v>0</v>
      </c>
      <c r="O28" s="43">
        <v>0</v>
      </c>
      <c r="P28" s="43">
        <v>0</v>
      </c>
      <c r="Q28" s="22">
        <v>0</v>
      </c>
      <c r="R28" s="7"/>
      <c r="S28" s="7"/>
      <c r="T28" s="7"/>
      <c r="U28" s="7"/>
      <c r="V28" s="7"/>
      <c r="W28" s="8"/>
      <c r="X28" s="17"/>
      <c r="Y28" s="17"/>
      <c r="Z28" s="39"/>
    </row>
    <row r="29" spans="1:26" ht="112.5">
      <c r="A29" s="7">
        <v>19</v>
      </c>
      <c r="B29" s="23" t="s">
        <v>164</v>
      </c>
      <c r="C29" s="22" t="s">
        <v>165</v>
      </c>
      <c r="D29" s="22" t="s">
        <v>165</v>
      </c>
      <c r="E29" s="22" t="s">
        <v>166</v>
      </c>
      <c r="F29" s="22">
        <v>1.55</v>
      </c>
      <c r="G29" s="42">
        <v>0.5</v>
      </c>
      <c r="H29" s="40">
        <v>0.7</v>
      </c>
      <c r="I29" s="41">
        <v>0.53</v>
      </c>
      <c r="J29" s="41">
        <v>0.2</v>
      </c>
      <c r="K29" s="41">
        <v>0.3</v>
      </c>
      <c r="L29" s="41">
        <v>0.25</v>
      </c>
      <c r="M29" s="43">
        <v>0</v>
      </c>
      <c r="N29" s="43">
        <v>0</v>
      </c>
      <c r="O29" s="43">
        <v>0</v>
      </c>
      <c r="P29" s="43">
        <v>0</v>
      </c>
      <c r="Q29" s="22">
        <v>0</v>
      </c>
      <c r="R29" s="7"/>
      <c r="S29" s="7"/>
      <c r="T29" s="7"/>
      <c r="U29" s="7"/>
      <c r="V29" s="7"/>
      <c r="W29" s="8"/>
      <c r="X29" s="17"/>
      <c r="Y29" s="17"/>
      <c r="Z29" s="39"/>
    </row>
    <row r="30" spans="1:26" ht="201.75" customHeight="1">
      <c r="A30" s="7">
        <v>20</v>
      </c>
      <c r="B30" s="23" t="s">
        <v>222</v>
      </c>
      <c r="C30" s="22" t="s">
        <v>206</v>
      </c>
      <c r="D30" s="22" t="s">
        <v>206</v>
      </c>
      <c r="E30" s="22" t="s">
        <v>221</v>
      </c>
      <c r="F30" s="22">
        <v>14.45</v>
      </c>
      <c r="G30" s="42">
        <v>0</v>
      </c>
      <c r="H30" s="40">
        <v>1.5</v>
      </c>
      <c r="I30" s="41">
        <v>1</v>
      </c>
      <c r="J30" s="41">
        <v>0.5</v>
      </c>
      <c r="K30" s="41">
        <v>3</v>
      </c>
      <c r="L30" s="41">
        <v>3</v>
      </c>
      <c r="M30" s="43">
        <v>0</v>
      </c>
      <c r="N30" s="43">
        <v>0</v>
      </c>
      <c r="O30" s="43">
        <v>0</v>
      </c>
      <c r="P30" s="43">
        <v>0</v>
      </c>
      <c r="Q30" s="22">
        <v>0</v>
      </c>
      <c r="R30" s="7"/>
      <c r="S30" s="7"/>
      <c r="T30" s="7"/>
      <c r="U30" s="7"/>
      <c r="V30" s="7"/>
      <c r="W30" s="8"/>
      <c r="X30" s="17"/>
      <c r="Y30" s="17"/>
      <c r="Z30" s="39"/>
    </row>
    <row r="31" spans="1:26" ht="119.25" customHeight="1">
      <c r="A31" s="7">
        <v>21</v>
      </c>
      <c r="B31" s="23" t="s">
        <v>169</v>
      </c>
      <c r="C31" s="28" t="s">
        <v>170</v>
      </c>
      <c r="D31" s="28" t="s">
        <v>170</v>
      </c>
      <c r="E31" s="22">
        <v>2016</v>
      </c>
      <c r="F31" s="22">
        <v>0.5</v>
      </c>
      <c r="G31" s="42">
        <v>0</v>
      </c>
      <c r="H31" s="40">
        <v>0.5</v>
      </c>
      <c r="I31" s="41">
        <v>0.4</v>
      </c>
      <c r="J31" s="41">
        <v>0.1</v>
      </c>
      <c r="K31" s="41">
        <v>0</v>
      </c>
      <c r="L31" s="41">
        <v>0</v>
      </c>
      <c r="M31" s="43">
        <v>0</v>
      </c>
      <c r="N31" s="43">
        <v>0</v>
      </c>
      <c r="O31" s="43">
        <v>0</v>
      </c>
      <c r="P31" s="43">
        <v>0</v>
      </c>
      <c r="Q31" s="22">
        <v>0</v>
      </c>
      <c r="R31" s="7"/>
      <c r="S31" s="7"/>
      <c r="T31" s="7"/>
      <c r="U31" s="7"/>
      <c r="V31" s="7"/>
      <c r="W31" s="8"/>
      <c r="X31" s="17"/>
      <c r="Y31" s="17"/>
      <c r="Z31" s="39"/>
    </row>
    <row r="32" spans="1:26" ht="138" customHeight="1">
      <c r="A32" s="7">
        <v>22</v>
      </c>
      <c r="B32" s="23" t="s">
        <v>174</v>
      </c>
      <c r="C32" s="28" t="s">
        <v>175</v>
      </c>
      <c r="D32" s="28" t="s">
        <v>175</v>
      </c>
      <c r="E32" s="22">
        <v>2016</v>
      </c>
      <c r="F32" s="22">
        <v>1.5</v>
      </c>
      <c r="G32" s="42">
        <v>0</v>
      </c>
      <c r="H32" s="40">
        <v>1.5</v>
      </c>
      <c r="I32" s="41">
        <v>1.2</v>
      </c>
      <c r="J32" s="41">
        <v>0.3</v>
      </c>
      <c r="K32" s="41">
        <v>0</v>
      </c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22">
        <v>0</v>
      </c>
      <c r="R32" s="7"/>
      <c r="S32" s="7"/>
      <c r="T32" s="7"/>
      <c r="U32" s="7"/>
      <c r="V32" s="7"/>
      <c r="W32" s="8"/>
      <c r="X32" s="17"/>
      <c r="Y32" s="17"/>
      <c r="Z32" s="39"/>
    </row>
    <row r="33" spans="1:26" ht="143.25" customHeight="1">
      <c r="A33" s="7">
        <v>23</v>
      </c>
      <c r="B33" s="23" t="s">
        <v>171</v>
      </c>
      <c r="C33" s="28" t="s">
        <v>172</v>
      </c>
      <c r="D33" s="28" t="s">
        <v>173</v>
      </c>
      <c r="E33" s="22">
        <v>2016</v>
      </c>
      <c r="F33" s="22">
        <v>0.036</v>
      </c>
      <c r="G33" s="42">
        <v>0</v>
      </c>
      <c r="H33" s="40">
        <f>I33+J33</f>
        <v>0.034999999999999996</v>
      </c>
      <c r="I33" s="41">
        <v>0.009</v>
      </c>
      <c r="J33" s="41">
        <v>0.026</v>
      </c>
      <c r="K33" s="41">
        <v>0</v>
      </c>
      <c r="L33" s="41">
        <v>0</v>
      </c>
      <c r="M33" s="43">
        <v>0</v>
      </c>
      <c r="N33" s="43">
        <v>0</v>
      </c>
      <c r="O33" s="43">
        <v>0</v>
      </c>
      <c r="P33" s="43">
        <v>0</v>
      </c>
      <c r="Q33" s="22">
        <v>0</v>
      </c>
      <c r="R33" s="7"/>
      <c r="S33" s="7"/>
      <c r="T33" s="7"/>
      <c r="U33" s="7"/>
      <c r="V33" s="7"/>
      <c r="W33" s="8"/>
      <c r="X33" s="17"/>
      <c r="Y33" s="17"/>
      <c r="Z33" s="39"/>
    </row>
    <row r="34" spans="1:26" ht="251.25" customHeight="1">
      <c r="A34" s="7">
        <v>24</v>
      </c>
      <c r="B34" s="23" t="s">
        <v>176</v>
      </c>
      <c r="C34" s="28" t="s">
        <v>177</v>
      </c>
      <c r="D34" s="28" t="s">
        <v>178</v>
      </c>
      <c r="E34" s="22">
        <v>2016</v>
      </c>
      <c r="F34" s="22">
        <v>0.1</v>
      </c>
      <c r="G34" s="42">
        <v>0</v>
      </c>
      <c r="H34" s="40">
        <v>0.1</v>
      </c>
      <c r="I34" s="41">
        <v>0.05</v>
      </c>
      <c r="J34" s="41">
        <v>0.04</v>
      </c>
      <c r="K34" s="41">
        <v>0</v>
      </c>
      <c r="L34" s="41">
        <v>0</v>
      </c>
      <c r="M34" s="43">
        <v>0</v>
      </c>
      <c r="N34" s="43">
        <v>0</v>
      </c>
      <c r="O34" s="43">
        <v>0</v>
      </c>
      <c r="P34" s="43">
        <v>0</v>
      </c>
      <c r="Q34" s="22">
        <v>0</v>
      </c>
      <c r="R34" s="7"/>
      <c r="S34" s="7"/>
      <c r="T34" s="7"/>
      <c r="U34" s="7"/>
      <c r="V34" s="7"/>
      <c r="W34" s="8"/>
      <c r="X34" s="17"/>
      <c r="Y34" s="17"/>
      <c r="Z34" s="39"/>
    </row>
    <row r="35" spans="1:26" ht="131.25">
      <c r="A35" s="7">
        <v>25</v>
      </c>
      <c r="B35" s="23" t="s">
        <v>179</v>
      </c>
      <c r="C35" s="28" t="s">
        <v>180</v>
      </c>
      <c r="D35" s="28" t="s">
        <v>180</v>
      </c>
      <c r="E35" s="22">
        <v>2016</v>
      </c>
      <c r="F35" s="22">
        <v>0.076</v>
      </c>
      <c r="G35" s="42">
        <v>0</v>
      </c>
      <c r="H35" s="40">
        <f>I35+J35</f>
        <v>0.076</v>
      </c>
      <c r="I35" s="41">
        <v>0.071</v>
      </c>
      <c r="J35" s="41">
        <v>0.005</v>
      </c>
      <c r="K35" s="41">
        <v>0</v>
      </c>
      <c r="L35" s="41">
        <v>0</v>
      </c>
      <c r="M35" s="43">
        <v>0</v>
      </c>
      <c r="N35" s="43">
        <v>0</v>
      </c>
      <c r="O35" s="43">
        <v>0</v>
      </c>
      <c r="P35" s="43">
        <v>0</v>
      </c>
      <c r="Q35" s="22">
        <v>0</v>
      </c>
      <c r="R35" s="7"/>
      <c r="S35" s="7"/>
      <c r="T35" s="7"/>
      <c r="U35" s="7"/>
      <c r="V35" s="7"/>
      <c r="W35" s="8"/>
      <c r="X35" s="17"/>
      <c r="Y35" s="17"/>
      <c r="Z35" s="39"/>
    </row>
    <row r="36" spans="1:26" ht="119.25" customHeight="1">
      <c r="A36" s="7">
        <v>26</v>
      </c>
      <c r="B36" s="23" t="s">
        <v>181</v>
      </c>
      <c r="C36" s="28" t="s">
        <v>182</v>
      </c>
      <c r="D36" s="28" t="s">
        <v>182</v>
      </c>
      <c r="E36" s="22">
        <v>2016</v>
      </c>
      <c r="F36" s="22">
        <v>30</v>
      </c>
      <c r="G36" s="42">
        <v>0</v>
      </c>
      <c r="H36" s="40">
        <v>30</v>
      </c>
      <c r="I36" s="41">
        <v>25.6</v>
      </c>
      <c r="J36" s="41">
        <v>4.4</v>
      </c>
      <c r="K36" s="41">
        <v>0</v>
      </c>
      <c r="L36" s="41">
        <v>0</v>
      </c>
      <c r="M36" s="43">
        <v>0</v>
      </c>
      <c r="N36" s="43">
        <v>0</v>
      </c>
      <c r="O36" s="43">
        <v>0</v>
      </c>
      <c r="P36" s="43">
        <v>0</v>
      </c>
      <c r="Q36" s="22">
        <v>0</v>
      </c>
      <c r="R36" s="7"/>
      <c r="S36" s="7"/>
      <c r="T36" s="7"/>
      <c r="U36" s="7"/>
      <c r="V36" s="7"/>
      <c r="W36" s="8"/>
      <c r="X36" s="17"/>
      <c r="Y36" s="17"/>
      <c r="Z36" s="39"/>
    </row>
    <row r="37" spans="1:26" ht="138.75" customHeight="1">
      <c r="A37" s="7">
        <v>27</v>
      </c>
      <c r="B37" s="23" t="s">
        <v>183</v>
      </c>
      <c r="C37" s="28" t="s">
        <v>184</v>
      </c>
      <c r="D37" s="28" t="s">
        <v>185</v>
      </c>
      <c r="E37" s="22">
        <v>2016</v>
      </c>
      <c r="F37" s="26">
        <v>0.3</v>
      </c>
      <c r="G37" s="42">
        <v>0</v>
      </c>
      <c r="H37" s="40">
        <v>0.3</v>
      </c>
      <c r="I37" s="41">
        <v>0.2</v>
      </c>
      <c r="J37" s="41">
        <v>0.1</v>
      </c>
      <c r="K37" s="41">
        <v>0</v>
      </c>
      <c r="L37" s="41">
        <v>0</v>
      </c>
      <c r="M37" s="43">
        <v>0</v>
      </c>
      <c r="N37" s="43">
        <v>0</v>
      </c>
      <c r="O37" s="43">
        <v>0</v>
      </c>
      <c r="P37" s="43">
        <v>0</v>
      </c>
      <c r="Q37" s="22">
        <v>0</v>
      </c>
      <c r="R37" s="7"/>
      <c r="S37" s="7"/>
      <c r="T37" s="7"/>
      <c r="U37" s="7"/>
      <c r="V37" s="7"/>
      <c r="W37" s="8"/>
      <c r="X37" s="17"/>
      <c r="Y37" s="17"/>
      <c r="Z37" s="39"/>
    </row>
    <row r="38" spans="1:26" ht="90.75" customHeight="1">
      <c r="A38" s="7">
        <v>28</v>
      </c>
      <c r="B38" s="23" t="s">
        <v>186</v>
      </c>
      <c r="C38" s="28" t="s">
        <v>187</v>
      </c>
      <c r="D38" s="28" t="s">
        <v>187</v>
      </c>
      <c r="E38" s="22">
        <v>2016</v>
      </c>
      <c r="F38" s="22">
        <v>200</v>
      </c>
      <c r="G38" s="42">
        <v>0</v>
      </c>
      <c r="H38" s="40">
        <v>200</v>
      </c>
      <c r="I38" s="41">
        <v>166.4</v>
      </c>
      <c r="J38" s="41">
        <v>33.6</v>
      </c>
      <c r="K38" s="41">
        <v>0</v>
      </c>
      <c r="L38" s="41">
        <v>0</v>
      </c>
      <c r="M38" s="43">
        <v>0</v>
      </c>
      <c r="N38" s="43">
        <v>0</v>
      </c>
      <c r="O38" s="43">
        <v>0</v>
      </c>
      <c r="P38" s="43">
        <v>0</v>
      </c>
      <c r="Q38" s="22">
        <v>0</v>
      </c>
      <c r="R38" s="7"/>
      <c r="S38" s="7"/>
      <c r="T38" s="7"/>
      <c r="U38" s="7"/>
      <c r="V38" s="7"/>
      <c r="W38" s="8"/>
      <c r="X38" s="17"/>
      <c r="Y38" s="17"/>
      <c r="Z38" s="39"/>
    </row>
    <row r="39" spans="1:26" ht="63.75" customHeight="1">
      <c r="A39" s="7">
        <v>29</v>
      </c>
      <c r="B39" s="23" t="s">
        <v>188</v>
      </c>
      <c r="C39" s="28" t="s">
        <v>189</v>
      </c>
      <c r="D39" s="28" t="s">
        <v>189</v>
      </c>
      <c r="E39" s="22">
        <v>2016</v>
      </c>
      <c r="F39" s="22">
        <v>10</v>
      </c>
      <c r="G39" s="42">
        <v>0</v>
      </c>
      <c r="H39" s="40">
        <f>I39+J39</f>
        <v>10</v>
      </c>
      <c r="I39" s="41">
        <v>5.8</v>
      </c>
      <c r="J39" s="41">
        <v>4.2</v>
      </c>
      <c r="K39" s="41">
        <v>0</v>
      </c>
      <c r="L39" s="41">
        <v>0</v>
      </c>
      <c r="M39" s="43">
        <v>0</v>
      </c>
      <c r="N39" s="43">
        <v>0</v>
      </c>
      <c r="O39" s="43">
        <v>0</v>
      </c>
      <c r="P39" s="43">
        <v>0</v>
      </c>
      <c r="Q39" s="22">
        <v>0</v>
      </c>
      <c r="R39" s="7"/>
      <c r="S39" s="7"/>
      <c r="T39" s="7"/>
      <c r="U39" s="7"/>
      <c r="V39" s="7"/>
      <c r="W39" s="8"/>
      <c r="X39" s="17"/>
      <c r="Y39" s="17"/>
      <c r="Z39" s="39"/>
    </row>
    <row r="40" spans="1:26" ht="90" customHeight="1">
      <c r="A40" s="7">
        <v>30</v>
      </c>
      <c r="B40" s="29" t="s">
        <v>190</v>
      </c>
      <c r="C40" s="30" t="s">
        <v>191</v>
      </c>
      <c r="D40" s="30" t="s">
        <v>191</v>
      </c>
      <c r="E40" s="26">
        <v>2016</v>
      </c>
      <c r="F40" s="26">
        <v>7</v>
      </c>
      <c r="G40" s="44">
        <v>0</v>
      </c>
      <c r="H40" s="40">
        <f>I40+J40</f>
        <v>6.774</v>
      </c>
      <c r="I40" s="41">
        <v>6.704</v>
      </c>
      <c r="J40" s="41">
        <v>0.07</v>
      </c>
      <c r="K40" s="41">
        <v>0.226</v>
      </c>
      <c r="L40" s="41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7"/>
      <c r="S40" s="7"/>
      <c r="T40" s="7"/>
      <c r="U40" s="7"/>
      <c r="V40" s="7"/>
      <c r="W40" s="8"/>
      <c r="X40" s="17"/>
      <c r="Y40" s="17"/>
      <c r="Z40" s="39"/>
    </row>
    <row r="41" spans="1:26" ht="56.25">
      <c r="A41" s="7">
        <v>31</v>
      </c>
      <c r="B41" s="23" t="s">
        <v>192</v>
      </c>
      <c r="C41" s="28" t="s">
        <v>193</v>
      </c>
      <c r="D41" s="28" t="s">
        <v>193</v>
      </c>
      <c r="E41" s="22">
        <v>2016</v>
      </c>
      <c r="F41" s="22">
        <v>0.6</v>
      </c>
      <c r="G41" s="42">
        <v>0</v>
      </c>
      <c r="H41" s="40">
        <f>I41+J41</f>
        <v>0.6</v>
      </c>
      <c r="I41" s="41">
        <v>0.3</v>
      </c>
      <c r="J41" s="41">
        <v>0.3</v>
      </c>
      <c r="K41" s="41">
        <v>0</v>
      </c>
      <c r="L41" s="41">
        <v>0</v>
      </c>
      <c r="M41" s="43">
        <v>0</v>
      </c>
      <c r="N41" s="43">
        <v>0</v>
      </c>
      <c r="O41" s="43">
        <v>0</v>
      </c>
      <c r="P41" s="43">
        <v>0</v>
      </c>
      <c r="Q41" s="22">
        <v>0</v>
      </c>
      <c r="R41" s="7"/>
      <c r="S41" s="7"/>
      <c r="T41" s="7"/>
      <c r="U41" s="7"/>
      <c r="V41" s="7"/>
      <c r="W41" s="8"/>
      <c r="X41" s="17"/>
      <c r="Y41" s="17"/>
      <c r="Z41" s="39"/>
    </row>
    <row r="42" spans="1:26" ht="56.25">
      <c r="A42" s="7">
        <v>32</v>
      </c>
      <c r="B42" s="23" t="s">
        <v>194</v>
      </c>
      <c r="C42" s="28" t="s">
        <v>195</v>
      </c>
      <c r="D42" s="28" t="s">
        <v>195</v>
      </c>
      <c r="E42" s="22">
        <v>2016</v>
      </c>
      <c r="F42" s="22">
        <v>4.044</v>
      </c>
      <c r="G42" s="42">
        <v>0</v>
      </c>
      <c r="H42" s="40">
        <f>I42+J42</f>
        <v>4</v>
      </c>
      <c r="I42" s="41">
        <v>2</v>
      </c>
      <c r="J42" s="41">
        <v>2</v>
      </c>
      <c r="K42" s="41">
        <v>0</v>
      </c>
      <c r="L42" s="41">
        <v>0</v>
      </c>
      <c r="M42" s="43">
        <v>0</v>
      </c>
      <c r="N42" s="43">
        <v>0</v>
      </c>
      <c r="O42" s="43">
        <v>0</v>
      </c>
      <c r="P42" s="43">
        <v>0</v>
      </c>
      <c r="Q42" s="22">
        <v>0</v>
      </c>
      <c r="R42" s="7"/>
      <c r="S42" s="7"/>
      <c r="T42" s="7"/>
      <c r="U42" s="7"/>
      <c r="V42" s="7"/>
      <c r="W42" s="8"/>
      <c r="X42" s="17"/>
      <c r="Y42" s="17"/>
      <c r="Z42" s="39"/>
    </row>
    <row r="43" spans="1:26" ht="56.25">
      <c r="A43" s="7">
        <v>33</v>
      </c>
      <c r="B43" s="23" t="s">
        <v>196</v>
      </c>
      <c r="C43" s="28" t="s">
        <v>197</v>
      </c>
      <c r="D43" s="28" t="s">
        <v>197</v>
      </c>
      <c r="E43" s="22">
        <v>2016</v>
      </c>
      <c r="F43" s="22">
        <v>0.6</v>
      </c>
      <c r="G43" s="42">
        <v>0</v>
      </c>
      <c r="H43" s="40">
        <f>I43+J43</f>
        <v>0.193</v>
      </c>
      <c r="I43" s="41">
        <v>0.123</v>
      </c>
      <c r="J43" s="41">
        <v>0.07</v>
      </c>
      <c r="K43" s="41">
        <v>0.4</v>
      </c>
      <c r="L43" s="41">
        <v>0</v>
      </c>
      <c r="M43" s="43">
        <v>0</v>
      </c>
      <c r="N43" s="43">
        <v>0</v>
      </c>
      <c r="O43" s="43">
        <v>0</v>
      </c>
      <c r="P43" s="43">
        <v>0</v>
      </c>
      <c r="Q43" s="22">
        <v>0</v>
      </c>
      <c r="R43" s="7"/>
      <c r="S43" s="7"/>
      <c r="T43" s="7"/>
      <c r="U43" s="7"/>
      <c r="V43" s="7"/>
      <c r="W43" s="8"/>
      <c r="X43" s="17"/>
      <c r="Y43" s="17"/>
      <c r="Z43" s="39"/>
    </row>
    <row r="44" spans="1:26" ht="122.25" customHeight="1">
      <c r="A44" s="7">
        <v>34</v>
      </c>
      <c r="B44" s="23" t="s">
        <v>198</v>
      </c>
      <c r="C44" s="28" t="s">
        <v>199</v>
      </c>
      <c r="D44" s="28" t="s">
        <v>199</v>
      </c>
      <c r="E44" s="22">
        <v>2016</v>
      </c>
      <c r="F44" s="22">
        <v>0.2</v>
      </c>
      <c r="G44" s="42">
        <v>0</v>
      </c>
      <c r="H44" s="40">
        <f>I44+J44</f>
        <v>0.192</v>
      </c>
      <c r="I44" s="41">
        <v>0.102</v>
      </c>
      <c r="J44" s="41">
        <v>0.09</v>
      </c>
      <c r="K44" s="41">
        <v>0</v>
      </c>
      <c r="L44" s="41">
        <v>0</v>
      </c>
      <c r="M44" s="43">
        <v>0</v>
      </c>
      <c r="N44" s="43">
        <v>0</v>
      </c>
      <c r="O44" s="43">
        <v>0</v>
      </c>
      <c r="P44" s="43">
        <v>0</v>
      </c>
      <c r="Q44" s="22">
        <v>0</v>
      </c>
      <c r="R44" s="7"/>
      <c r="S44" s="7"/>
      <c r="T44" s="7"/>
      <c r="U44" s="7"/>
      <c r="V44" s="7"/>
      <c r="W44" s="8"/>
      <c r="X44" s="17"/>
      <c r="Y44" s="17"/>
      <c r="Z44" s="39"/>
    </row>
    <row r="45" spans="1:26" ht="42" customHeight="1">
      <c r="A45" s="7">
        <v>35</v>
      </c>
      <c r="B45" s="23" t="s">
        <v>224</v>
      </c>
      <c r="C45" s="28" t="s">
        <v>200</v>
      </c>
      <c r="D45" s="28" t="s">
        <v>200</v>
      </c>
      <c r="E45" s="22">
        <v>2016</v>
      </c>
      <c r="F45" s="22">
        <v>0.2</v>
      </c>
      <c r="G45" s="42">
        <v>0</v>
      </c>
      <c r="H45" s="40">
        <v>0.2</v>
      </c>
      <c r="I45" s="41">
        <v>0.2</v>
      </c>
      <c r="J45" s="41">
        <v>0</v>
      </c>
      <c r="K45" s="41">
        <v>0</v>
      </c>
      <c r="L45" s="41">
        <v>0</v>
      </c>
      <c r="M45" s="43">
        <v>0</v>
      </c>
      <c r="N45" s="43">
        <v>0</v>
      </c>
      <c r="O45" s="43">
        <v>0</v>
      </c>
      <c r="P45" s="43">
        <v>0</v>
      </c>
      <c r="Q45" s="22">
        <v>0</v>
      </c>
      <c r="R45" s="7"/>
      <c r="S45" s="7"/>
      <c r="T45" s="7"/>
      <c r="U45" s="7"/>
      <c r="V45" s="7"/>
      <c r="W45" s="8"/>
      <c r="X45" s="17"/>
      <c r="Y45" s="17"/>
      <c r="Z45" s="39"/>
    </row>
    <row r="46" spans="1:26" ht="42" customHeight="1">
      <c r="A46" s="7">
        <v>36</v>
      </c>
      <c r="B46" s="23" t="s">
        <v>226</v>
      </c>
      <c r="C46" s="28"/>
      <c r="D46" s="28"/>
      <c r="E46" s="22">
        <v>2016</v>
      </c>
      <c r="F46" s="22">
        <v>7.5</v>
      </c>
      <c r="G46" s="42">
        <v>0</v>
      </c>
      <c r="H46" s="40">
        <v>7.5</v>
      </c>
      <c r="I46" s="41">
        <v>7.5</v>
      </c>
      <c r="J46" s="41">
        <v>0</v>
      </c>
      <c r="K46" s="41">
        <v>0</v>
      </c>
      <c r="L46" s="41">
        <v>0</v>
      </c>
      <c r="M46" s="43">
        <v>0</v>
      </c>
      <c r="N46" s="43">
        <v>0</v>
      </c>
      <c r="O46" s="43">
        <v>0</v>
      </c>
      <c r="P46" s="43">
        <v>0</v>
      </c>
      <c r="Q46" s="22">
        <v>0</v>
      </c>
      <c r="R46" s="7"/>
      <c r="S46" s="7"/>
      <c r="T46" s="7"/>
      <c r="U46" s="7"/>
      <c r="V46" s="7"/>
      <c r="W46" s="8"/>
      <c r="X46" s="17"/>
      <c r="Y46" s="17"/>
      <c r="Z46" s="39"/>
    </row>
    <row r="47" spans="1:26" ht="81.75" customHeight="1">
      <c r="A47" s="7">
        <v>37</v>
      </c>
      <c r="B47" s="23" t="s">
        <v>225</v>
      </c>
      <c r="C47" s="28"/>
      <c r="D47" s="28"/>
      <c r="E47" s="22">
        <v>2016</v>
      </c>
      <c r="F47" s="22">
        <v>0.8</v>
      </c>
      <c r="G47" s="42">
        <v>0</v>
      </c>
      <c r="H47" s="40">
        <v>0.76</v>
      </c>
      <c r="I47" s="41">
        <v>0.76</v>
      </c>
      <c r="J47" s="41">
        <v>0</v>
      </c>
      <c r="K47" s="41">
        <v>0</v>
      </c>
      <c r="L47" s="41">
        <v>0</v>
      </c>
      <c r="M47" s="43">
        <v>0</v>
      </c>
      <c r="N47" s="43">
        <v>0</v>
      </c>
      <c r="O47" s="43">
        <v>0</v>
      </c>
      <c r="P47" s="43">
        <v>0</v>
      </c>
      <c r="Q47" s="22">
        <v>0</v>
      </c>
      <c r="R47" s="7"/>
      <c r="S47" s="7"/>
      <c r="T47" s="7"/>
      <c r="U47" s="7"/>
      <c r="V47" s="7"/>
      <c r="W47" s="8"/>
      <c r="X47" s="17"/>
      <c r="Y47" s="17"/>
      <c r="Z47" s="39"/>
    </row>
    <row r="48" spans="1:26" ht="131.25">
      <c r="A48" s="7">
        <v>38</v>
      </c>
      <c r="B48" s="23" t="s">
        <v>201</v>
      </c>
      <c r="C48" s="28" t="s">
        <v>202</v>
      </c>
      <c r="D48" s="28" t="s">
        <v>202</v>
      </c>
      <c r="E48" s="22">
        <v>2016</v>
      </c>
      <c r="F48" s="22">
        <v>5</v>
      </c>
      <c r="G48" s="42">
        <v>0</v>
      </c>
      <c r="H48" s="40">
        <v>5</v>
      </c>
      <c r="I48" s="41">
        <v>4</v>
      </c>
      <c r="J48" s="41">
        <v>1</v>
      </c>
      <c r="K48" s="41">
        <v>0</v>
      </c>
      <c r="L48" s="41">
        <v>0</v>
      </c>
      <c r="M48" s="43">
        <v>0</v>
      </c>
      <c r="N48" s="43">
        <v>0</v>
      </c>
      <c r="O48" s="43">
        <v>0</v>
      </c>
      <c r="P48" s="43">
        <v>0</v>
      </c>
      <c r="Q48" s="22">
        <v>0</v>
      </c>
      <c r="R48" s="7"/>
      <c r="S48" s="7"/>
      <c r="T48" s="7"/>
      <c r="U48" s="7"/>
      <c r="V48" s="7"/>
      <c r="W48" s="8"/>
      <c r="X48" s="17"/>
      <c r="Y48" s="17"/>
      <c r="Z48" s="39"/>
    </row>
    <row r="49" spans="1:26" ht="75">
      <c r="A49" s="7">
        <v>39</v>
      </c>
      <c r="B49" s="23" t="s">
        <v>203</v>
      </c>
      <c r="C49" s="28" t="s">
        <v>204</v>
      </c>
      <c r="D49" s="28" t="s">
        <v>204</v>
      </c>
      <c r="E49" s="22">
        <v>2016</v>
      </c>
      <c r="F49" s="22">
        <v>3</v>
      </c>
      <c r="G49" s="42">
        <v>0</v>
      </c>
      <c r="H49" s="40">
        <v>3</v>
      </c>
      <c r="I49" s="41">
        <v>3</v>
      </c>
      <c r="J49" s="41">
        <v>0</v>
      </c>
      <c r="K49" s="41">
        <v>0</v>
      </c>
      <c r="L49" s="41">
        <v>0</v>
      </c>
      <c r="M49" s="43">
        <v>0</v>
      </c>
      <c r="N49" s="43">
        <v>0</v>
      </c>
      <c r="O49" s="43">
        <v>0</v>
      </c>
      <c r="P49" s="43">
        <v>0</v>
      </c>
      <c r="Q49" s="22">
        <v>0</v>
      </c>
      <c r="R49" s="7"/>
      <c r="S49" s="7"/>
      <c r="T49" s="7"/>
      <c r="U49" s="7"/>
      <c r="V49" s="7"/>
      <c r="W49" s="8"/>
      <c r="X49" s="17"/>
      <c r="Y49" s="17"/>
      <c r="Z49" s="39"/>
    </row>
    <row r="50" spans="1:26" ht="75">
      <c r="A50" s="7">
        <v>40</v>
      </c>
      <c r="B50" s="23" t="s">
        <v>205</v>
      </c>
      <c r="C50" s="28" t="s">
        <v>193</v>
      </c>
      <c r="D50" s="28" t="s">
        <v>193</v>
      </c>
      <c r="E50" s="22">
        <v>2016</v>
      </c>
      <c r="F50" s="22">
        <v>1.9</v>
      </c>
      <c r="G50" s="42">
        <v>0</v>
      </c>
      <c r="H50" s="40">
        <v>1.9</v>
      </c>
      <c r="I50" s="41">
        <v>1.2</v>
      </c>
      <c r="J50" s="41">
        <v>0.8</v>
      </c>
      <c r="K50" s="41">
        <v>0</v>
      </c>
      <c r="L50" s="41">
        <v>0</v>
      </c>
      <c r="M50" s="43">
        <v>0</v>
      </c>
      <c r="N50" s="43">
        <v>0</v>
      </c>
      <c r="O50" s="43">
        <v>0</v>
      </c>
      <c r="P50" s="43">
        <v>0</v>
      </c>
      <c r="Q50" s="22">
        <v>0</v>
      </c>
      <c r="R50" s="7"/>
      <c r="S50" s="7"/>
      <c r="T50" s="7"/>
      <c r="U50" s="7"/>
      <c r="V50" s="7"/>
      <c r="W50" s="8"/>
      <c r="X50" s="17"/>
      <c r="Y50" s="17"/>
      <c r="Z50" s="39"/>
    </row>
    <row r="51" spans="1:25" ht="69" customHeight="1">
      <c r="A51" s="7">
        <v>41</v>
      </c>
      <c r="B51" s="23" t="s">
        <v>207</v>
      </c>
      <c r="C51" s="22" t="s">
        <v>208</v>
      </c>
      <c r="D51" s="22" t="s">
        <v>208</v>
      </c>
      <c r="E51" s="22" t="s">
        <v>223</v>
      </c>
      <c r="F51" s="22">
        <v>19</v>
      </c>
      <c r="G51" s="42">
        <v>0</v>
      </c>
      <c r="H51" s="40">
        <v>10</v>
      </c>
      <c r="I51" s="41">
        <v>7.5</v>
      </c>
      <c r="J51" s="41">
        <v>2.5</v>
      </c>
      <c r="K51" s="41">
        <v>3</v>
      </c>
      <c r="L51" s="41">
        <v>6</v>
      </c>
      <c r="M51" s="43">
        <v>0</v>
      </c>
      <c r="N51" s="43">
        <v>0</v>
      </c>
      <c r="O51" s="43">
        <v>0</v>
      </c>
      <c r="P51" s="43">
        <v>0</v>
      </c>
      <c r="Q51" s="22">
        <v>0</v>
      </c>
      <c r="R51" s="45"/>
      <c r="S51" s="45"/>
      <c r="T51" s="45"/>
      <c r="U51" s="13"/>
      <c r="V51" s="9"/>
      <c r="W51" s="10"/>
      <c r="X51" s="11"/>
      <c r="Y51" s="12"/>
    </row>
    <row r="52" spans="1:25" ht="94.5" customHeight="1">
      <c r="A52" s="7">
        <v>42</v>
      </c>
      <c r="B52" s="23" t="s">
        <v>218</v>
      </c>
      <c r="C52" s="22" t="s">
        <v>209</v>
      </c>
      <c r="D52" s="22" t="s">
        <v>209</v>
      </c>
      <c r="E52" s="22">
        <v>2016</v>
      </c>
      <c r="F52" s="22">
        <v>10</v>
      </c>
      <c r="G52" s="42">
        <v>0</v>
      </c>
      <c r="H52" s="40">
        <v>10</v>
      </c>
      <c r="I52" s="41">
        <v>9.4</v>
      </c>
      <c r="J52" s="41">
        <v>0.6</v>
      </c>
      <c r="K52" s="41">
        <v>0</v>
      </c>
      <c r="L52" s="41">
        <v>0</v>
      </c>
      <c r="M52" s="43">
        <v>0</v>
      </c>
      <c r="N52" s="43">
        <v>0</v>
      </c>
      <c r="O52" s="43">
        <v>0</v>
      </c>
      <c r="P52" s="43">
        <v>0</v>
      </c>
      <c r="Q52" s="22">
        <v>0</v>
      </c>
      <c r="R52" s="45"/>
      <c r="S52" s="45"/>
      <c r="T52" s="45"/>
      <c r="U52" s="46"/>
      <c r="V52" s="13"/>
      <c r="W52" s="11"/>
      <c r="X52" s="11"/>
      <c r="Y52" s="12"/>
    </row>
    <row r="53" spans="1:25" ht="18">
      <c r="A53" s="47" t="s">
        <v>12</v>
      </c>
      <c r="B53" s="47" t="s">
        <v>13</v>
      </c>
      <c r="C53" s="47"/>
      <c r="D53" s="47"/>
      <c r="E53" s="47"/>
      <c r="F53" s="61">
        <f>SUM(F11:F52)</f>
        <v>4767.856</v>
      </c>
      <c r="G53" s="61">
        <f aca="true" t="shared" si="0" ref="G53:Q53">SUM(G11:G52)</f>
        <v>168.05</v>
      </c>
      <c r="H53" s="61">
        <f t="shared" si="0"/>
        <v>2514.0299999999997</v>
      </c>
      <c r="I53" s="61">
        <f t="shared" si="0"/>
        <v>1222.0390000000002</v>
      </c>
      <c r="J53" s="61">
        <f t="shared" si="0"/>
        <v>1292.0809999999997</v>
      </c>
      <c r="K53" s="61">
        <f t="shared" si="0"/>
        <v>1488.7160000000003</v>
      </c>
      <c r="L53" s="61">
        <f t="shared" si="0"/>
        <v>588.45</v>
      </c>
      <c r="M53" s="47">
        <f t="shared" si="0"/>
        <v>647</v>
      </c>
      <c r="N53" s="47">
        <f t="shared" si="0"/>
        <v>83</v>
      </c>
      <c r="O53" s="47">
        <f t="shared" si="0"/>
        <v>222</v>
      </c>
      <c r="P53" s="47">
        <f t="shared" si="0"/>
        <v>97</v>
      </c>
      <c r="Q53" s="47">
        <f t="shared" si="0"/>
        <v>125</v>
      </c>
      <c r="R53" s="45"/>
      <c r="S53" s="45"/>
      <c r="T53" s="45"/>
      <c r="U53" s="45"/>
      <c r="V53" s="45"/>
      <c r="W53" s="45"/>
      <c r="X53" s="45"/>
      <c r="Y53" s="45"/>
    </row>
    <row r="54" spans="1:25" ht="18">
      <c r="A54" s="48" t="s">
        <v>14</v>
      </c>
      <c r="B54" s="49" t="s">
        <v>117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8"/>
      <c r="P54" s="18"/>
      <c r="Q54" s="18"/>
      <c r="U54" s="18"/>
      <c r="V54" s="18"/>
      <c r="W54" s="18"/>
      <c r="X54" s="18"/>
      <c r="Y54" s="18"/>
    </row>
    <row r="55" spans="1:14" ht="15.75">
      <c r="A55" s="50" t="s">
        <v>15</v>
      </c>
      <c r="B55" s="51" t="s">
        <v>104</v>
      </c>
      <c r="C55" s="51"/>
      <c r="D55" s="51"/>
      <c r="E55" s="51"/>
      <c r="F55" s="51"/>
      <c r="G55" s="51"/>
      <c r="H55" s="51"/>
      <c r="I55" s="52"/>
      <c r="J55" s="52"/>
      <c r="K55" s="52"/>
      <c r="L55" s="52"/>
      <c r="M55" s="52"/>
      <c r="N55" s="52"/>
    </row>
    <row r="56" spans="1:22" ht="18.75">
      <c r="A56" s="50" t="s">
        <v>16</v>
      </c>
      <c r="B56" s="51" t="s">
        <v>108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1"/>
      <c r="P56" s="1"/>
      <c r="Q56" s="1"/>
      <c r="R56" s="19"/>
      <c r="S56" s="19"/>
      <c r="T56" s="19"/>
      <c r="U56" s="1"/>
      <c r="V56" s="1"/>
    </row>
    <row r="57" spans="1:22" ht="18.75">
      <c r="A57" s="53" t="s">
        <v>18</v>
      </c>
      <c r="B57" s="51" t="s">
        <v>17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1"/>
      <c r="P57" s="1"/>
      <c r="Q57" s="1"/>
      <c r="R57" s="18"/>
      <c r="S57" s="18"/>
      <c r="T57" s="18"/>
      <c r="U57" s="1"/>
      <c r="V57" s="1"/>
    </row>
    <row r="58" spans="1:22" ht="18.75">
      <c r="A58" s="54" t="s">
        <v>112</v>
      </c>
      <c r="B58" s="81" t="s">
        <v>19</v>
      </c>
      <c r="C58" s="82"/>
      <c r="D58" s="82"/>
      <c r="E58" s="82"/>
      <c r="F58" s="82"/>
      <c r="G58" s="82"/>
      <c r="H58" s="83"/>
      <c r="I58" s="1"/>
      <c r="J58" s="1"/>
      <c r="K58" s="1"/>
      <c r="L58" s="1"/>
      <c r="M58" s="1"/>
      <c r="N58" s="1"/>
      <c r="O58" s="1"/>
      <c r="P58" s="1"/>
      <c r="Q58" s="1"/>
      <c r="R58" s="18"/>
      <c r="S58" s="18"/>
      <c r="T58" s="18"/>
      <c r="U58" s="1"/>
      <c r="V58" s="1"/>
    </row>
    <row r="59" spans="1:22" ht="18.75">
      <c r="A59" s="14"/>
      <c r="B59" s="84"/>
      <c r="C59" s="85"/>
      <c r="D59" s="85"/>
      <c r="E59" s="85"/>
      <c r="F59" s="85"/>
      <c r="G59" s="85"/>
      <c r="H59" s="86"/>
      <c r="I59" s="2"/>
      <c r="J59" s="2"/>
      <c r="K59" s="2"/>
      <c r="L59" s="2"/>
      <c r="M59" s="2"/>
      <c r="N59" s="2"/>
      <c r="O59" s="2"/>
      <c r="P59" s="2"/>
      <c r="Q59" s="2"/>
      <c r="R59" s="18"/>
      <c r="S59" s="18"/>
      <c r="T59" s="18"/>
      <c r="U59" s="2"/>
      <c r="V59" s="1"/>
    </row>
    <row r="60" spans="1:21" ht="18.75" customHeight="1">
      <c r="A60" s="15" t="s">
        <v>20</v>
      </c>
      <c r="B60" s="78" t="s">
        <v>21</v>
      </c>
      <c r="C60" s="79"/>
      <c r="D60" s="79"/>
      <c r="E60" s="79"/>
      <c r="F60" s="79"/>
      <c r="G60" s="79"/>
      <c r="H60" s="80"/>
      <c r="I60" s="3"/>
      <c r="J60" s="4"/>
      <c r="K60" s="4"/>
      <c r="L60" s="4"/>
      <c r="M60" s="4"/>
      <c r="N60" s="4"/>
      <c r="O60" s="4"/>
      <c r="P60" s="4"/>
      <c r="Q60" s="4"/>
      <c r="R60" s="20"/>
      <c r="S60" s="20"/>
      <c r="T60" s="20"/>
      <c r="U60" s="4"/>
    </row>
    <row r="61" spans="1:21" ht="18.75">
      <c r="A61" s="15" t="s">
        <v>22</v>
      </c>
      <c r="B61" s="78" t="s">
        <v>23</v>
      </c>
      <c r="C61" s="79"/>
      <c r="D61" s="79"/>
      <c r="E61" s="79"/>
      <c r="F61" s="79"/>
      <c r="G61" s="79"/>
      <c r="H61" s="80"/>
      <c r="I61" s="4"/>
      <c r="J61" s="4"/>
      <c r="K61" s="4"/>
      <c r="L61" s="4"/>
      <c r="M61" s="4"/>
      <c r="N61" s="4"/>
      <c r="O61" s="4"/>
      <c r="P61" s="4"/>
      <c r="Q61" s="4"/>
      <c r="R61" s="20"/>
      <c r="S61" s="20"/>
      <c r="T61" s="20"/>
      <c r="U61" s="4"/>
    </row>
    <row r="62" spans="1:21" ht="18.75" customHeight="1">
      <c r="A62" s="15" t="s">
        <v>24</v>
      </c>
      <c r="B62" s="78" t="s">
        <v>25</v>
      </c>
      <c r="C62" s="79"/>
      <c r="D62" s="79"/>
      <c r="E62" s="79"/>
      <c r="F62" s="79"/>
      <c r="G62" s="79"/>
      <c r="H62" s="80"/>
      <c r="I62" s="4"/>
      <c r="J62" s="4"/>
      <c r="K62" s="4"/>
      <c r="L62" s="4"/>
      <c r="M62" s="4"/>
      <c r="N62" s="4"/>
      <c r="O62" s="4"/>
      <c r="P62" s="4"/>
      <c r="Q62" s="4"/>
      <c r="R62" s="1"/>
      <c r="S62" s="1"/>
      <c r="T62" s="1"/>
      <c r="U62" s="4"/>
    </row>
    <row r="63" spans="1:21" ht="18.75" customHeight="1">
      <c r="A63" s="15" t="s">
        <v>26</v>
      </c>
      <c r="B63" s="78" t="s">
        <v>27</v>
      </c>
      <c r="C63" s="79"/>
      <c r="D63" s="79"/>
      <c r="E63" s="79"/>
      <c r="F63" s="79"/>
      <c r="G63" s="79"/>
      <c r="H63" s="80"/>
      <c r="I63" s="4"/>
      <c r="J63" s="4"/>
      <c r="K63" s="4"/>
      <c r="L63" s="4"/>
      <c r="M63" s="4"/>
      <c r="N63" s="4"/>
      <c r="O63" s="4"/>
      <c r="P63" s="4"/>
      <c r="Q63" s="4"/>
      <c r="R63" s="2"/>
      <c r="S63" s="2"/>
      <c r="T63" s="2"/>
      <c r="U63" s="4"/>
    </row>
    <row r="64" spans="1:21" ht="16.5" customHeight="1">
      <c r="A64" s="15" t="s">
        <v>28</v>
      </c>
      <c r="B64" s="78" t="s">
        <v>29</v>
      </c>
      <c r="C64" s="79"/>
      <c r="D64" s="79"/>
      <c r="E64" s="79"/>
      <c r="F64" s="79"/>
      <c r="G64" s="79"/>
      <c r="H64" s="8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6.5" customHeight="1">
      <c r="A65" s="15" t="s">
        <v>30</v>
      </c>
      <c r="B65" s="78" t="s">
        <v>31</v>
      </c>
      <c r="C65" s="79"/>
      <c r="D65" s="79"/>
      <c r="E65" s="79"/>
      <c r="F65" s="79"/>
      <c r="G65" s="79"/>
      <c r="H65" s="8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6.5" customHeight="1">
      <c r="A66" s="15" t="s">
        <v>32</v>
      </c>
      <c r="B66" s="78" t="s">
        <v>33</v>
      </c>
      <c r="C66" s="79"/>
      <c r="D66" s="79"/>
      <c r="E66" s="79"/>
      <c r="F66" s="79"/>
      <c r="G66" s="79"/>
      <c r="H66" s="8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6.5" customHeight="1">
      <c r="A67" s="15" t="s">
        <v>34</v>
      </c>
      <c r="B67" s="78" t="s">
        <v>35</v>
      </c>
      <c r="C67" s="79"/>
      <c r="D67" s="79"/>
      <c r="E67" s="79"/>
      <c r="F67" s="79"/>
      <c r="G67" s="79"/>
      <c r="H67" s="80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6.5" customHeight="1">
      <c r="A68" s="15" t="s">
        <v>36</v>
      </c>
      <c r="B68" s="78" t="s">
        <v>37</v>
      </c>
      <c r="C68" s="79"/>
      <c r="D68" s="79"/>
      <c r="E68" s="79"/>
      <c r="F68" s="79"/>
      <c r="G68" s="79"/>
      <c r="H68" s="80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6.5" customHeight="1">
      <c r="A69" s="55" t="s">
        <v>38</v>
      </c>
      <c r="B69" s="78" t="s">
        <v>39</v>
      </c>
      <c r="C69" s="79"/>
      <c r="D69" s="79"/>
      <c r="E69" s="79"/>
      <c r="F69" s="79"/>
      <c r="G69" s="79"/>
      <c r="H69" s="80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6.5" customHeight="1">
      <c r="A70" s="55" t="s">
        <v>40</v>
      </c>
      <c r="B70" s="78" t="s">
        <v>41</v>
      </c>
      <c r="C70" s="79"/>
      <c r="D70" s="79"/>
      <c r="E70" s="79"/>
      <c r="F70" s="79"/>
      <c r="G70" s="79"/>
      <c r="H70" s="8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6.5" customHeight="1">
      <c r="A71" s="55" t="s">
        <v>42</v>
      </c>
      <c r="B71" s="78" t="s">
        <v>43</v>
      </c>
      <c r="C71" s="79"/>
      <c r="D71" s="79"/>
      <c r="E71" s="79"/>
      <c r="F71" s="79"/>
      <c r="G71" s="79"/>
      <c r="H71" s="8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6.5" customHeight="1">
      <c r="A72" s="55" t="s">
        <v>44</v>
      </c>
      <c r="B72" s="78" t="s">
        <v>45</v>
      </c>
      <c r="C72" s="79"/>
      <c r="D72" s="79"/>
      <c r="E72" s="79"/>
      <c r="F72" s="79"/>
      <c r="G72" s="79"/>
      <c r="H72" s="8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6.5">
      <c r="A73" s="55" t="s">
        <v>46</v>
      </c>
      <c r="B73" s="78" t="s">
        <v>47</v>
      </c>
      <c r="C73" s="79"/>
      <c r="D73" s="79"/>
      <c r="E73" s="79"/>
      <c r="F73" s="79"/>
      <c r="G73" s="79"/>
      <c r="H73" s="80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6.5" customHeight="1">
      <c r="A74" s="55" t="s">
        <v>48</v>
      </c>
      <c r="B74" s="78" t="s">
        <v>49</v>
      </c>
      <c r="C74" s="79"/>
      <c r="D74" s="79"/>
      <c r="E74" s="79"/>
      <c r="F74" s="79"/>
      <c r="G74" s="79"/>
      <c r="H74" s="80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6.5" customHeight="1">
      <c r="A75" s="55" t="s">
        <v>50</v>
      </c>
      <c r="B75" s="78" t="s">
        <v>51</v>
      </c>
      <c r="C75" s="79"/>
      <c r="D75" s="79"/>
      <c r="E75" s="79"/>
      <c r="F75" s="79"/>
      <c r="G75" s="79"/>
      <c r="H75" s="80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6.5" customHeight="1">
      <c r="A76" s="55" t="s">
        <v>52</v>
      </c>
      <c r="B76" s="78" t="s">
        <v>53</v>
      </c>
      <c r="C76" s="79"/>
      <c r="D76" s="79"/>
      <c r="E76" s="79"/>
      <c r="F76" s="79"/>
      <c r="G76" s="79"/>
      <c r="H76" s="80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6.5" customHeight="1">
      <c r="A77" s="55" t="s">
        <v>54</v>
      </c>
      <c r="B77" s="78" t="s">
        <v>55</v>
      </c>
      <c r="C77" s="79"/>
      <c r="D77" s="79"/>
      <c r="E77" s="79"/>
      <c r="F77" s="79"/>
      <c r="G77" s="79"/>
      <c r="H77" s="80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6.5">
      <c r="A78" s="55" t="s">
        <v>56</v>
      </c>
      <c r="B78" s="78" t="s">
        <v>57</v>
      </c>
      <c r="C78" s="79"/>
      <c r="D78" s="79"/>
      <c r="E78" s="79"/>
      <c r="F78" s="79"/>
      <c r="G78" s="79"/>
      <c r="H78" s="80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6.5" customHeight="1">
      <c r="A79" s="55" t="s">
        <v>58</v>
      </c>
      <c r="B79" s="78" t="s">
        <v>59</v>
      </c>
      <c r="C79" s="79"/>
      <c r="D79" s="79"/>
      <c r="E79" s="79"/>
      <c r="F79" s="79"/>
      <c r="G79" s="79"/>
      <c r="H79" s="80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6.5">
      <c r="A80" s="55" t="s">
        <v>60</v>
      </c>
      <c r="B80" s="78" t="s">
        <v>61</v>
      </c>
      <c r="C80" s="79"/>
      <c r="D80" s="79"/>
      <c r="E80" s="79"/>
      <c r="F80" s="79"/>
      <c r="G80" s="79"/>
      <c r="H80" s="80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6.5">
      <c r="A81" s="55" t="s">
        <v>62</v>
      </c>
      <c r="B81" s="78" t="s">
        <v>63</v>
      </c>
      <c r="C81" s="79"/>
      <c r="D81" s="79"/>
      <c r="E81" s="79"/>
      <c r="F81" s="79"/>
      <c r="G81" s="79"/>
      <c r="H81" s="8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6.5">
      <c r="A82" s="55" t="s">
        <v>64</v>
      </c>
      <c r="B82" s="56" t="s">
        <v>65</v>
      </c>
      <c r="C82" s="56"/>
      <c r="D82" s="56"/>
      <c r="E82" s="56"/>
      <c r="F82" s="56"/>
      <c r="G82" s="56"/>
      <c r="H82" s="5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6.5">
      <c r="A83" s="55" t="s">
        <v>66</v>
      </c>
      <c r="B83" s="56" t="s">
        <v>67</v>
      </c>
      <c r="C83" s="56"/>
      <c r="D83" s="56"/>
      <c r="E83" s="56"/>
      <c r="F83" s="56"/>
      <c r="G83" s="56"/>
      <c r="H83" s="5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6.5">
      <c r="A84" s="55" t="s">
        <v>68</v>
      </c>
      <c r="B84" s="56" t="s">
        <v>69</v>
      </c>
      <c r="C84" s="56"/>
      <c r="D84" s="56"/>
      <c r="E84" s="56"/>
      <c r="F84" s="56"/>
      <c r="G84" s="56"/>
      <c r="H84" s="5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6.5" customHeight="1">
      <c r="A85" s="55" t="s">
        <v>70</v>
      </c>
      <c r="B85" s="78" t="s">
        <v>71</v>
      </c>
      <c r="C85" s="79"/>
      <c r="D85" s="79"/>
      <c r="E85" s="79"/>
      <c r="F85" s="79"/>
      <c r="G85" s="79"/>
      <c r="H85" s="8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33">
      <c r="A86" s="55" t="s">
        <v>72</v>
      </c>
      <c r="B86" s="56" t="s">
        <v>73</v>
      </c>
      <c r="C86" s="56"/>
      <c r="D86" s="56"/>
      <c r="E86" s="56"/>
      <c r="F86" s="56"/>
      <c r="G86" s="56"/>
      <c r="H86" s="5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6.5" customHeight="1">
      <c r="A87" s="55" t="s">
        <v>74</v>
      </c>
      <c r="B87" s="78" t="s">
        <v>75</v>
      </c>
      <c r="C87" s="79"/>
      <c r="D87" s="79"/>
      <c r="E87" s="79"/>
      <c r="F87" s="79"/>
      <c r="G87" s="79"/>
      <c r="H87" s="8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6.5" customHeight="1">
      <c r="A88" s="55" t="s">
        <v>76</v>
      </c>
      <c r="B88" s="78" t="s">
        <v>77</v>
      </c>
      <c r="C88" s="79"/>
      <c r="D88" s="79"/>
      <c r="E88" s="79"/>
      <c r="F88" s="79"/>
      <c r="G88" s="79"/>
      <c r="H88" s="8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6.5">
      <c r="A89" s="55" t="s">
        <v>78</v>
      </c>
      <c r="B89" s="78" t="s">
        <v>79</v>
      </c>
      <c r="C89" s="79"/>
      <c r="D89" s="79"/>
      <c r="E89" s="79"/>
      <c r="F89" s="79"/>
      <c r="G89" s="79"/>
      <c r="H89" s="8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6.5" customHeight="1">
      <c r="A90" s="55" t="s">
        <v>80</v>
      </c>
      <c r="B90" s="78" t="s">
        <v>81</v>
      </c>
      <c r="C90" s="79"/>
      <c r="D90" s="79"/>
      <c r="E90" s="79"/>
      <c r="F90" s="79"/>
      <c r="G90" s="79"/>
      <c r="H90" s="8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6.5" customHeight="1">
      <c r="A91" s="55" t="s">
        <v>82</v>
      </c>
      <c r="B91" s="78" t="s">
        <v>83</v>
      </c>
      <c r="C91" s="79"/>
      <c r="D91" s="79"/>
      <c r="E91" s="79"/>
      <c r="F91" s="79"/>
      <c r="G91" s="79"/>
      <c r="H91" s="8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6.5" customHeight="1">
      <c r="A92" s="55" t="s">
        <v>84</v>
      </c>
      <c r="B92" s="78" t="s">
        <v>85</v>
      </c>
      <c r="C92" s="79"/>
      <c r="D92" s="79"/>
      <c r="E92" s="79"/>
      <c r="F92" s="79"/>
      <c r="G92" s="79"/>
      <c r="H92" s="8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6.5" customHeight="1">
      <c r="A93" s="55" t="s">
        <v>86</v>
      </c>
      <c r="B93" s="87" t="s">
        <v>87</v>
      </c>
      <c r="C93" s="88"/>
      <c r="D93" s="88"/>
      <c r="E93" s="88"/>
      <c r="F93" s="88"/>
      <c r="G93" s="88"/>
      <c r="H93" s="8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6.5" customHeight="1">
      <c r="A94" s="55" t="s">
        <v>88</v>
      </c>
      <c r="B94" s="90" t="s">
        <v>89</v>
      </c>
      <c r="C94" s="91"/>
      <c r="D94" s="91"/>
      <c r="E94" s="91"/>
      <c r="F94" s="91"/>
      <c r="G94" s="91"/>
      <c r="H94" s="9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6.5">
      <c r="A95" s="55" t="s">
        <v>90</v>
      </c>
      <c r="B95" s="93" t="s">
        <v>91</v>
      </c>
      <c r="C95" s="93"/>
      <c r="D95" s="93"/>
      <c r="E95" s="93"/>
      <c r="F95" s="93"/>
      <c r="G95" s="93"/>
      <c r="H95" s="9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6.5">
      <c r="A96" s="55" t="s">
        <v>92</v>
      </c>
      <c r="B96" s="93" t="s">
        <v>93</v>
      </c>
      <c r="C96" s="93"/>
      <c r="D96" s="93"/>
      <c r="E96" s="93"/>
      <c r="F96" s="93"/>
      <c r="G96" s="93"/>
      <c r="H96" s="9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31.5">
      <c r="A97" s="55" t="s">
        <v>94</v>
      </c>
      <c r="B97" s="57" t="s">
        <v>95</v>
      </c>
      <c r="C97" s="57"/>
      <c r="D97" s="57"/>
      <c r="E97" s="57"/>
      <c r="F97" s="57"/>
      <c r="G97" s="57"/>
      <c r="H97" s="5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3" ht="15.75">
      <c r="A98" s="58" t="s">
        <v>96</v>
      </c>
      <c r="B98" s="59" t="s">
        <v>97</v>
      </c>
      <c r="C98" s="59"/>
      <c r="D98" s="59"/>
      <c r="E98" s="59"/>
      <c r="F98" s="59"/>
      <c r="G98" s="59"/>
      <c r="H98" s="59"/>
      <c r="I98" s="5"/>
      <c r="J98" s="5"/>
      <c r="K98" s="5"/>
      <c r="L98" s="5"/>
      <c r="M98" s="5"/>
      <c r="N98" s="5"/>
      <c r="O98" s="5"/>
      <c r="P98" s="5"/>
      <c r="Q98" s="5"/>
      <c r="R98" s="4"/>
      <c r="S98" s="4"/>
      <c r="T98" s="4"/>
      <c r="U98" s="5"/>
      <c r="V98" s="16"/>
      <c r="W98" s="16"/>
    </row>
    <row r="99" spans="1:20" ht="15">
      <c r="A99" s="18"/>
      <c r="R99" s="4"/>
      <c r="S99" s="4"/>
      <c r="T99" s="4"/>
    </row>
    <row r="100" spans="1:20" ht="15">
      <c r="A100" s="18"/>
      <c r="R100" s="4"/>
      <c r="S100" s="4"/>
      <c r="T100" s="4"/>
    </row>
    <row r="101" spans="1:20" ht="15">
      <c r="A101" s="18"/>
      <c r="R101" s="4"/>
      <c r="S101" s="4"/>
      <c r="T101" s="4"/>
    </row>
    <row r="102" spans="1:20" ht="15">
      <c r="A102" s="18"/>
      <c r="R102" s="5"/>
      <c r="S102" s="5"/>
      <c r="T102" s="5"/>
    </row>
    <row r="103" ht="15">
      <c r="A103" s="18"/>
    </row>
    <row r="104" ht="15">
      <c r="A104" s="18"/>
    </row>
    <row r="105" ht="15">
      <c r="A105" s="18"/>
    </row>
    <row r="106" ht="15">
      <c r="A106" s="18"/>
    </row>
    <row r="107" ht="15">
      <c r="A107" s="18"/>
    </row>
    <row r="108" ht="15">
      <c r="A108" s="18"/>
    </row>
    <row r="109" ht="15">
      <c r="A109" s="18"/>
    </row>
    <row r="110" ht="15">
      <c r="A110" s="18"/>
    </row>
    <row r="111" ht="15">
      <c r="A111" s="18"/>
    </row>
    <row r="112" ht="15">
      <c r="A112" s="18"/>
    </row>
    <row r="113" ht="15">
      <c r="A113" s="18"/>
    </row>
    <row r="114" ht="15">
      <c r="A114" s="18"/>
    </row>
    <row r="115" ht="15">
      <c r="A115" s="18"/>
    </row>
    <row r="116" ht="15">
      <c r="A116" s="18"/>
    </row>
    <row r="117" ht="15">
      <c r="A117" s="18"/>
    </row>
    <row r="118" ht="15">
      <c r="A118" s="18"/>
    </row>
    <row r="119" ht="15">
      <c r="A119" s="18"/>
    </row>
    <row r="120" ht="15">
      <c r="A120" s="18"/>
    </row>
    <row r="121" ht="15">
      <c r="A121" s="18"/>
    </row>
  </sheetData>
  <sheetProtection/>
  <protectedRanges>
    <protectedRange sqref="C31:D50" name="Диапазон1_1_1_1"/>
  </protectedRanges>
  <mergeCells count="60">
    <mergeCell ref="B93:H93"/>
    <mergeCell ref="B94:H94"/>
    <mergeCell ref="B95:H95"/>
    <mergeCell ref="B96:H96"/>
    <mergeCell ref="B72:H72"/>
    <mergeCell ref="B73:H73"/>
    <mergeCell ref="B74:H74"/>
    <mergeCell ref="B75:H75"/>
    <mergeCell ref="B81:H81"/>
    <mergeCell ref="B85:H85"/>
    <mergeCell ref="B87:H87"/>
    <mergeCell ref="B88:H88"/>
    <mergeCell ref="B89:H89"/>
    <mergeCell ref="B64:H64"/>
    <mergeCell ref="B65:H65"/>
    <mergeCell ref="B69:H69"/>
    <mergeCell ref="B92:H92"/>
    <mergeCell ref="B66:H66"/>
    <mergeCell ref="B67:H67"/>
    <mergeCell ref="B68:H68"/>
    <mergeCell ref="B70:H70"/>
    <mergeCell ref="B71:H71"/>
    <mergeCell ref="B90:H90"/>
    <mergeCell ref="B91:H91"/>
    <mergeCell ref="B76:H76"/>
    <mergeCell ref="B77:H77"/>
    <mergeCell ref="B78:H78"/>
    <mergeCell ref="B79:H79"/>
    <mergeCell ref="B80:H80"/>
    <mergeCell ref="H7:H8"/>
    <mergeCell ref="O7:O8"/>
    <mergeCell ref="B63:H63"/>
    <mergeCell ref="B58:H58"/>
    <mergeCell ref="M7:M8"/>
    <mergeCell ref="N7:N8"/>
    <mergeCell ref="B59:H59"/>
    <mergeCell ref="B60:H60"/>
    <mergeCell ref="B61:H61"/>
    <mergeCell ref="B62:H62"/>
    <mergeCell ref="K9:L9"/>
    <mergeCell ref="G7:G8"/>
    <mergeCell ref="I7:J7"/>
    <mergeCell ref="K7:K8"/>
    <mergeCell ref="L7:L8"/>
    <mergeCell ref="R6:U8"/>
    <mergeCell ref="X6:X9"/>
    <mergeCell ref="P7:Q7"/>
    <mergeCell ref="Y6:Y9"/>
    <mergeCell ref="A3:W3"/>
    <mergeCell ref="A4:W4"/>
    <mergeCell ref="A6:A9"/>
    <mergeCell ref="B6:B9"/>
    <mergeCell ref="C6:C9"/>
    <mergeCell ref="D6:D9"/>
    <mergeCell ref="E6:E9"/>
    <mergeCell ref="F6:F9"/>
    <mergeCell ref="G6:L6"/>
    <mergeCell ref="M6:Q6"/>
    <mergeCell ref="V6:V9"/>
    <mergeCell ref="W6:W9"/>
  </mergeCells>
  <printOptions/>
  <pageMargins left="0.43" right="0.28" top="0.36" bottom="0.33" header="0.31496062992125984" footer="0.31496062992125984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2016-11-22T06:08:06Z</dcterms:modified>
  <cp:category/>
  <cp:version/>
  <cp:contentType/>
  <cp:contentStatus/>
</cp:coreProperties>
</file>